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8_{964FE142-CBA2-4F20-8E28-2E0A1BCF686C}" xr6:coauthVersionLast="47" xr6:coauthVersionMax="47" xr10:uidLastSave="{00000000-0000-0000-0000-000000000000}"/>
  <bookViews>
    <workbookView xWindow="390" yWindow="390" windowWidth="26955" windowHeight="6480" xr2:uid="{00000000-000D-0000-FFFF-FFFF00000000}"/>
  </bookViews>
  <sheets>
    <sheet name="Information" sheetId="1" r:id="rId1"/>
    <sheet name="Data" sheetId="2" r:id="rId2"/>
    <sheet name="LaborForce" sheetId="3" r:id="rId3"/>
    <sheet name="Occupation" sheetId="5" r:id="rId4"/>
    <sheet name="Industry" sheetId="7" r:id="rId5"/>
    <sheet name="Commute to work" sheetId="4" r:id="rId6"/>
    <sheet name="Class of worker" sheetId="8" r:id="rId7"/>
    <sheet name="Income &amp; benefits" sheetId="6" r:id="rId8"/>
    <sheet name="HH income levels" sheetId="11" r:id="rId9"/>
    <sheet name="poverty" sheetId="10" r:id="rId10"/>
    <sheet name="healthInsurance" sheetId="9" r:id="rId11"/>
  </sheets>
  <definedNames>
    <definedName name="_xlnm.Print_Titles" localSheetId="1">Data!$A:$A,Data!$1:$2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7" l="1"/>
  <c r="D13" i="7"/>
  <c r="D12" i="7"/>
  <c r="D11" i="7"/>
  <c r="D10" i="7"/>
  <c r="D9" i="7"/>
  <c r="D8" i="7"/>
  <c r="D7" i="7"/>
  <c r="D6" i="7"/>
  <c r="D5" i="7"/>
  <c r="D4" i="7"/>
  <c r="D3" i="7"/>
  <c r="D2" i="7"/>
</calcChain>
</file>

<file path=xl/sharedStrings.xml><?xml version="1.0" encoding="utf-8"?>
<sst xmlns="http://schemas.openxmlformats.org/spreadsheetml/2006/main" count="971" uniqueCount="557">
  <si>
    <t>SELECTED ECONOMIC CHARACTERISTICS</t>
  </si>
  <si>
    <t>Note: The table shown may have been modified by user selections. Some information may be missing.</t>
  </si>
  <si>
    <t>DATA NOTES</t>
  </si>
  <si>
    <t/>
  </si>
  <si>
    <t>TABLE ID:</t>
  </si>
  <si>
    <t>DP03</t>
  </si>
  <si>
    <t>SURVEY/PROGRAM:</t>
  </si>
  <si>
    <t>American Community Survey</t>
  </si>
  <si>
    <t>VINTAGE:</t>
  </si>
  <si>
    <t>2021</t>
  </si>
  <si>
    <t>DATASET:</t>
  </si>
  <si>
    <t>ACSDP5Y2021</t>
  </si>
  <si>
    <t>PRODUCT:</t>
  </si>
  <si>
    <t>ACS 5-Year Estimates Data Profiles</t>
  </si>
  <si>
    <t>UNIVERSE:</t>
  </si>
  <si>
    <t>None</t>
  </si>
  <si>
    <t>FTP URL:</t>
  </si>
  <si>
    <t>API URL:</t>
  </si>
  <si>
    <t>https://api.census.gov/data/2021/acs/acs5/profile</t>
  </si>
  <si>
    <t>USER SELECTIONS</t>
  </si>
  <si>
    <t>GEOS</t>
  </si>
  <si>
    <t>Geneva city, New York</t>
  </si>
  <si>
    <t>VINTAGES</t>
  </si>
  <si>
    <t>TOPICS</t>
  </si>
  <si>
    <t>Employment</t>
  </si>
  <si>
    <t>EXCLUDED COLUMNS</t>
  </si>
  <si>
    <t>APPLIED FILTERS</t>
  </si>
  <si>
    <t>APPLIED SORTS</t>
  </si>
  <si>
    <t>PIVOT &amp; GROUPING</t>
  </si>
  <si>
    <t>PIVOT COLUMNS</t>
  </si>
  <si>
    <t>PIVOT MODE</t>
  </si>
  <si>
    <t>Off</t>
  </si>
  <si>
    <t>ROW GROUPS</t>
  </si>
  <si>
    <t>VALUE COLUMNS</t>
  </si>
  <si>
    <t>WEB ADDRESS</t>
  </si>
  <si>
    <t>https://data.census.gov/table?q=geneva+ny&amp;t=Employment&amp;y=2021&amp;tid=ACSDP5Y2021.DP03</t>
  </si>
  <si>
    <t>TABLE NOTES</t>
  </si>
  <si>
    <t>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t>
  </si>
  <si>
    <t>Supporting documentation on code lists, subject definitions, data accuracy, and statistical testing can be found on the American Community Survey website in the Technical Documentation section.
Sample size and data quality measures (including coverage rates, allocation rates, and response rates) can be found on the American Community Survey website in the Methodology section.</t>
  </si>
  <si>
    <t>Source: U.S. Census Bureau, 2017-2021 American Community Survey 5-Year Estimates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</si>
  <si>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ACS Technical Documentation). The effect of nonsampling error is not represented in these tables.</t>
  </si>
  <si>
    <t>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t>
  </si>
  <si>
    <t>Workers include members of the Armed Forces and civilians who were at work last week.</t>
  </si>
  <si>
    <t>Industry titles and their 4-digit codes are based on the North American Industry Classification System (NAICS). The Census industry codes for 2018 and later years are based on the 2017 revision of the NAICS. To allow for the creation of multiyear tables, industry data in the multiyear files (prior to data year 2018) were recoded to the 2017 Census industry codes. We recommend using caution when comparing data coded using 2017 Census industry codes with data coded using Census industry codes prior to data year 2018. For more information on the Census industry code changes, please visit our website at https://www.census.gov/topics/employment/industry-occupation/guidance/code-lists.html.</t>
  </si>
  <si>
    <t>Logical coverage edits applying a rules-based assignment of Medicaid, Medicare and military health coverage were added as of 2009 -- please see https://www.census.gov/library/working-papers/2010/demo/coverage_edits_final.html for more details.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</si>
  <si>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Beginning in 2017, selected variable categories were updated, including age-categories, income-to-poverty ratio (IPR) categories, and the age universe for certain employment and education variables. See user note entitled "Health Insurance Table Updates" for further details.</t>
  </si>
  <si>
    <t>Several means of transportation to work categories were updated in 2019. For more information, see: Change to Means of Transportation.</t>
  </si>
  <si>
    <t>Between 2018 and 2019 the American Community Survey retirement income question changed. These changes resulted in an increase in both the number of households reporting retirement income and higher aggregate retirement income at the national level. For more information see Changes to the Retirement Income Question .</t>
  </si>
  <si>
    <t>The categories for relationship to householder were revised in 2019. For more information see Revisions to the Relationship to Household item.</t>
  </si>
  <si>
    <t>Occupation titles and their 4-digit codes are based on the Standard Occupational Classification (SOC). The Census occupation codes for 2018 and later years are based on the 2018 revision of the SOC. To allow for the creation of the multiyear tables, occupation data in the multiyear files (prior to data year 2018) were recoded to the 2018 Census occupation codes. We recommend using caution when comparing data coded using 2018 Census occupation codes with data coded using Census occupation codes prior to data year 2018. For more information on the Census occupation code changes, please visit our website at https://www.census.gov/topics/employment /industry-occupation/guidance/code-lists.html.</t>
  </si>
  <si>
    <t>In 2019, methodological changes were made to the class of worker question. These changes involved modifications to the question wording, the category wording, and the visual format of the categories on the questionnaire. The format for the class of worker categories are now listed under the headings "Private Sector Employee," "Government Employee," and "Self-Employed or Other." Additionally, the category of Active Duty was added as one of the response categories under the "Government Employee" section for the mail questionnaire. For more detailed information about the 2019 changes, see the 2016 American Community Survey Content Test Report for Class of Worker located at  http://www.census.gov/library/working-papers/2017/acs/2017_Martinez_01.html.</t>
  </si>
  <si>
    <t>Beginning in data year 2019, respondents to the Weeks Worked question provided an integer value for the number of weeks worked. For data years 2008 through 2018, respondents selected a category corresponding to the number of weeks worked.</t>
  </si>
  <si>
    <t>The 2017-2021 American Community Survey (ACS) data generally reflect the March 2020 Office of Management and Budget (OMB) delineations of metropolitan and micropolitan statistical areas. In certain instances, the names, codes, and boundaries of the principal cities shown in ACS tables may differ from the OMB delineation lists due to differences in the effective dates of the geographic entities.</t>
  </si>
  <si>
    <t>Estimates of urban and rural populations, housing units, and characteristics reflect boundaries of urban areas defined based on Census 2010 data. As a result, data for urban and rural areas from the ACS do not necessarily reflect the results of ongoing urbanization.</t>
  </si>
  <si>
    <t>Explanation of Symbols:- The estimate could not be computed because there were an insufficient number of sample observations. For a ratio of medians estimate, one or both of the median estimates falls in the lowest interval or highest interval of an open-ended distribution. For a 5-year median estimate, the margin of error associated with a median was larger than the median itself.N The estimate or margin of error cannot be displayed because there were an insufficient number of sample cases in the selected geographic area. (X) The estimate or margin of error is not applicable or not available.median- The median falls in the lowest interval of an open-ended distribution (for example "2,500-")median+ The median falls in the highest interval of an open-ended distribution (for example "250,000+").** The margin of error could not be computed because there were an insufficient number of sample observations.*** The margin of error could not be computed because the median falls in the lowest interval or highest interval of an open-ended distribution.***** A margin of error is not appropriate because the corresponding estimate is controlled to an independent population or housing estimate. Effectively, the corresponding estimate has no sampling error and the margin of error may be treated as zero.</t>
  </si>
  <si>
    <t>COLUMN NOTES</t>
  </si>
  <si>
    <t>Label</t>
  </si>
  <si>
    <t>Estimate</t>
  </si>
  <si>
    <t>Margin of Error</t>
  </si>
  <si>
    <t>Percent</t>
  </si>
  <si>
    <t>Percent Margin of Error</t>
  </si>
  <si>
    <t>EMPLOYMENT STATUS</t>
  </si>
  <si>
    <t>Population 16 years and over</t>
  </si>
  <si>
    <t>10,711</t>
  </si>
  <si>
    <t>±235</t>
  </si>
  <si>
    <t>(X)</t>
  </si>
  <si>
    <t>In labor force</t>
  </si>
  <si>
    <t>6,489</t>
  </si>
  <si>
    <t>±342</t>
  </si>
  <si>
    <t>60.6%</t>
  </si>
  <si>
    <t>±2.9</t>
  </si>
  <si>
    <t>Civilian labor force</t>
  </si>
  <si>
    <t>Employed</t>
  </si>
  <si>
    <t>6,221</t>
  </si>
  <si>
    <t>±335</t>
  </si>
  <si>
    <t>58.1%</t>
  </si>
  <si>
    <t>±3.0</t>
  </si>
  <si>
    <t>Unemployed</t>
  </si>
  <si>
    <t>268</t>
  </si>
  <si>
    <t>±130</t>
  </si>
  <si>
    <t>2.5%</t>
  </si>
  <si>
    <t>±1.2</t>
  </si>
  <si>
    <t>Armed Forces</t>
  </si>
  <si>
    <t>0</t>
  </si>
  <si>
    <t>±20</t>
  </si>
  <si>
    <t>0.0%</t>
  </si>
  <si>
    <t>±0.3</t>
  </si>
  <si>
    <t>Not in labor force</t>
  </si>
  <si>
    <t>4,222</t>
  </si>
  <si>
    <t>±326</t>
  </si>
  <si>
    <t>39.4%</t>
  </si>
  <si>
    <t>Unemployment Rate</t>
  </si>
  <si>
    <t>4.1%</t>
  </si>
  <si>
    <t>±2.0</t>
  </si>
  <si>
    <t>Females 16 years and over</t>
  </si>
  <si>
    <t>5,550</t>
  </si>
  <si>
    <t>±283</t>
  </si>
  <si>
    <t>3,511</t>
  </si>
  <si>
    <t>±304</t>
  </si>
  <si>
    <t>63.3%</t>
  </si>
  <si>
    <t>±4.0</t>
  </si>
  <si>
    <t>3,441</t>
  </si>
  <si>
    <t>±300</t>
  </si>
  <si>
    <t>62.0%</t>
  </si>
  <si>
    <t>±3.9</t>
  </si>
  <si>
    <t>Own children of the householder under 6 years</t>
  </si>
  <si>
    <t>828</t>
  </si>
  <si>
    <t>±149</t>
  </si>
  <si>
    <t>All parents in family in labor force</t>
  </si>
  <si>
    <t>497</t>
  </si>
  <si>
    <t>±141</t>
  </si>
  <si>
    <t>60.0%</t>
  </si>
  <si>
    <t>±15.1</t>
  </si>
  <si>
    <t>Own children of the householder 6 to 17 years</t>
  </si>
  <si>
    <t>1,144</t>
  </si>
  <si>
    <t>±206</t>
  </si>
  <si>
    <t>861</t>
  </si>
  <si>
    <t>±202</t>
  </si>
  <si>
    <t>75.3%</t>
  </si>
  <si>
    <t>±9.7</t>
  </si>
  <si>
    <t>COMMUTING TO WORK</t>
  </si>
  <si>
    <t>Workers 16 years and over</t>
  </si>
  <si>
    <t>6,101</t>
  </si>
  <si>
    <t>±345</t>
  </si>
  <si>
    <t>Car, truck, or van -- drove alone</t>
  </si>
  <si>
    <t>4,113</t>
  </si>
  <si>
    <t>±340</t>
  </si>
  <si>
    <t>67.4%</t>
  </si>
  <si>
    <t>±4.4</t>
  </si>
  <si>
    <t>Car, truck, or van -- carpooled</t>
  </si>
  <si>
    <t>729</t>
  </si>
  <si>
    <t>±162</t>
  </si>
  <si>
    <t>11.9%</t>
  </si>
  <si>
    <t>±2.6</t>
  </si>
  <si>
    <t>Public transportation (excluding taxicab)</t>
  </si>
  <si>
    <t>11</t>
  </si>
  <si>
    <t>±17</t>
  </si>
  <si>
    <t>0.2%</t>
  </si>
  <si>
    <t>Walked</t>
  </si>
  <si>
    <t>769</t>
  </si>
  <si>
    <t>±211</t>
  </si>
  <si>
    <t>12.6%</t>
  </si>
  <si>
    <t>±3.2</t>
  </si>
  <si>
    <t>Other means</t>
  </si>
  <si>
    <t>78</t>
  </si>
  <si>
    <t>±78</t>
  </si>
  <si>
    <t>1.3%</t>
  </si>
  <si>
    <t>±1.3</t>
  </si>
  <si>
    <t>Worked from home</t>
  </si>
  <si>
    <t>401</t>
  </si>
  <si>
    <t>±120</t>
  </si>
  <si>
    <t>6.6%</t>
  </si>
  <si>
    <t>Mean travel time to work (minutes)</t>
  </si>
  <si>
    <t>18.2</t>
  </si>
  <si>
    <t>±1.7</t>
  </si>
  <si>
    <t>OCCUPATION</t>
  </si>
  <si>
    <t>Civilian employed population 16 years and over</t>
  </si>
  <si>
    <t>Management, business, science, and arts occupations</t>
  </si>
  <si>
    <t>2,303</t>
  </si>
  <si>
    <t>±265</t>
  </si>
  <si>
    <t>37.0%</t>
  </si>
  <si>
    <t>±4.1</t>
  </si>
  <si>
    <t>Service occupations</t>
  </si>
  <si>
    <t>1,751</t>
  </si>
  <si>
    <t>±290</t>
  </si>
  <si>
    <t>28.1%</t>
  </si>
  <si>
    <t>Sales and office occupations</t>
  </si>
  <si>
    <t>1,242</t>
  </si>
  <si>
    <t>±165</t>
  </si>
  <si>
    <t>20.0%</t>
  </si>
  <si>
    <t>Natural resources, construction, and maintenance occupations</t>
  </si>
  <si>
    <t>336</t>
  </si>
  <si>
    <t>±139</t>
  </si>
  <si>
    <t>5.4%</t>
  </si>
  <si>
    <t>±2.2</t>
  </si>
  <si>
    <t>Production, transportation, and material moving occupations</t>
  </si>
  <si>
    <t>589</t>
  </si>
  <si>
    <t>±167</t>
  </si>
  <si>
    <t>9.5%</t>
  </si>
  <si>
    <t>±2.7</t>
  </si>
  <si>
    <t>INDUSTRY</t>
  </si>
  <si>
    <t>Agriculture, forestry, fishing and hunting, and mining</t>
  </si>
  <si>
    <t>44</t>
  </si>
  <si>
    <t>±32</t>
  </si>
  <si>
    <t>0.7%</t>
  </si>
  <si>
    <t>±0.5</t>
  </si>
  <si>
    <t>Construction</t>
  </si>
  <si>
    <t>299</t>
  </si>
  <si>
    <t>±133</t>
  </si>
  <si>
    <t>4.8%</t>
  </si>
  <si>
    <t>±2.1</t>
  </si>
  <si>
    <t>Manufacturing</t>
  </si>
  <si>
    <t>331</t>
  </si>
  <si>
    <t>±107</t>
  </si>
  <si>
    <t>5.3%</t>
  </si>
  <si>
    <t>Wholesale trade</t>
  </si>
  <si>
    <t>80</t>
  </si>
  <si>
    <t>±52</t>
  </si>
  <si>
    <t>±0.8</t>
  </si>
  <si>
    <t>Retail trade</t>
  </si>
  <si>
    <t>599</t>
  </si>
  <si>
    <t>±135</t>
  </si>
  <si>
    <t>9.6%</t>
  </si>
  <si>
    <t>Transportation and warehousing, and utilities</t>
  </si>
  <si>
    <t>96</t>
  </si>
  <si>
    <t>±55</t>
  </si>
  <si>
    <t>1.5%</t>
  </si>
  <si>
    <t>±0.9</t>
  </si>
  <si>
    <t>Information</t>
  </si>
  <si>
    <t>152</t>
  </si>
  <si>
    <t>±87</t>
  </si>
  <si>
    <t>2.4%</t>
  </si>
  <si>
    <t>±1.4</t>
  </si>
  <si>
    <t>Finance and insurance, and real estate and rental and leasing</t>
  </si>
  <si>
    <t>235</t>
  </si>
  <si>
    <t>±92</t>
  </si>
  <si>
    <t>3.8%</t>
  </si>
  <si>
    <t>±1.5</t>
  </si>
  <si>
    <t>Professional, scientific, and management, and administrative and waste management services</t>
  </si>
  <si>
    <t>475</t>
  </si>
  <si>
    <t>±145</t>
  </si>
  <si>
    <t>7.6%</t>
  </si>
  <si>
    <t>±2.3</t>
  </si>
  <si>
    <t>Educational services, and health care and social assistance</t>
  </si>
  <si>
    <t>2,419</t>
  </si>
  <si>
    <t>±299</t>
  </si>
  <si>
    <t>38.9%</t>
  </si>
  <si>
    <t>±4.2</t>
  </si>
  <si>
    <t>Arts, entertainment, and recreation, and accommodation and food services</t>
  </si>
  <si>
    <t>868</t>
  </si>
  <si>
    <t>±174</t>
  </si>
  <si>
    <t>14.0%</t>
  </si>
  <si>
    <t>Other services, except public administration</t>
  </si>
  <si>
    <t>433</t>
  </si>
  <si>
    <t>±156</t>
  </si>
  <si>
    <t>7.0%</t>
  </si>
  <si>
    <t>±2.5</t>
  </si>
  <si>
    <t>Public administration</t>
  </si>
  <si>
    <t>190</t>
  </si>
  <si>
    <t>±84</t>
  </si>
  <si>
    <t>3.1%</t>
  </si>
  <si>
    <t>CLASS OF WORKER</t>
  </si>
  <si>
    <t>Private wage and salary workers</t>
  </si>
  <si>
    <t>5,173</t>
  </si>
  <si>
    <t>±341</t>
  </si>
  <si>
    <t>83.2%</t>
  </si>
  <si>
    <t>±3.3</t>
  </si>
  <si>
    <t>Government workers</t>
  </si>
  <si>
    <t>808</t>
  </si>
  <si>
    <t>±183</t>
  </si>
  <si>
    <t>13.0%</t>
  </si>
  <si>
    <t>Self-employed in own not incorporated business workers</t>
  </si>
  <si>
    <t>230</t>
  </si>
  <si>
    <t>±101</t>
  </si>
  <si>
    <t>3.7%</t>
  </si>
  <si>
    <t>±1.6</t>
  </si>
  <si>
    <t>Unpaid family workers</t>
  </si>
  <si>
    <t>10</t>
  </si>
  <si>
    <t>±14</t>
  </si>
  <si>
    <t>±0.2</t>
  </si>
  <si>
    <t>INCOME AND BENEFITS (IN 2021 INFLATION-ADJUSTED DOLLARS)</t>
  </si>
  <si>
    <t>Total households</t>
  </si>
  <si>
    <t>4,655</t>
  </si>
  <si>
    <t>±310</t>
  </si>
  <si>
    <t>Less than $10,000</t>
  </si>
  <si>
    <t>413</t>
  </si>
  <si>
    <t>±153</t>
  </si>
  <si>
    <t>8.9%</t>
  </si>
  <si>
    <t>$10,000 to $14,999</t>
  </si>
  <si>
    <t>239</t>
  </si>
  <si>
    <t>±102</t>
  </si>
  <si>
    <t>5.1%</t>
  </si>
  <si>
    <t>$15,000 to $24,999</t>
  </si>
  <si>
    <t>±2.8</t>
  </si>
  <si>
    <t>$25,000 to $34,999</t>
  </si>
  <si>
    <t>489</t>
  </si>
  <si>
    <t>±233</t>
  </si>
  <si>
    <t>10.5%</t>
  </si>
  <si>
    <t>±4.7</t>
  </si>
  <si>
    <t>$35,000 to $49,999</t>
  </si>
  <si>
    <t>643</t>
  </si>
  <si>
    <t>±151</t>
  </si>
  <si>
    <t>13.8%</t>
  </si>
  <si>
    <t>$50,000 to $74,999</t>
  </si>
  <si>
    <t>715</t>
  </si>
  <si>
    <t>15.4%</t>
  </si>
  <si>
    <t>±3.1</t>
  </si>
  <si>
    <t>$75,000 to $99,999</t>
  </si>
  <si>
    <t>897</t>
  </si>
  <si>
    <t>±172</t>
  </si>
  <si>
    <t>19.3%</t>
  </si>
  <si>
    <t>±3.7</t>
  </si>
  <si>
    <t>$100,000 to $149,999</t>
  </si>
  <si>
    <t>490</t>
  </si>
  <si>
    <t>±150</t>
  </si>
  <si>
    <t>±3.4</t>
  </si>
  <si>
    <t>$150,000 to $199,999</t>
  </si>
  <si>
    <t>195</t>
  </si>
  <si>
    <t>±67</t>
  </si>
  <si>
    <t>4.2%</t>
  </si>
  <si>
    <t>$200,000 or more</t>
  </si>
  <si>
    <t>161</t>
  </si>
  <si>
    <t>±88</t>
  </si>
  <si>
    <t>3.5%</t>
  </si>
  <si>
    <t>±1.9</t>
  </si>
  <si>
    <t>Median household income (dollars)</t>
  </si>
  <si>
    <t>56,019</t>
  </si>
  <si>
    <t>±9,204</t>
  </si>
  <si>
    <t>Mean household income (dollars)</t>
  </si>
  <si>
    <t>68,819</t>
  </si>
  <si>
    <t>±7,679</t>
  </si>
  <si>
    <t>With earnings</t>
  </si>
  <si>
    <t>3,473</t>
  </si>
  <si>
    <t>74.6%</t>
  </si>
  <si>
    <t>±3.5</t>
  </si>
  <si>
    <t>Mean earnings (dollars)</t>
  </si>
  <si>
    <t>68,999</t>
  </si>
  <si>
    <t>±9,911</t>
  </si>
  <si>
    <t>With Social Security</t>
  </si>
  <si>
    <t>1,687</t>
  </si>
  <si>
    <t>±276</t>
  </si>
  <si>
    <t>36.2%</t>
  </si>
  <si>
    <t>±5.0</t>
  </si>
  <si>
    <t>Mean Social Security income (dollars)</t>
  </si>
  <si>
    <t>17,159</t>
  </si>
  <si>
    <t>±1,573</t>
  </si>
  <si>
    <t>With retirement income</t>
  </si>
  <si>
    <t>1,050</t>
  </si>
  <si>
    <t>22.6%</t>
  </si>
  <si>
    <t>Mean retirement income (dollars)</t>
  </si>
  <si>
    <t>31,178</t>
  </si>
  <si>
    <t>±11,419</t>
  </si>
  <si>
    <t>With Supplemental Security Income</t>
  </si>
  <si>
    <t>364</t>
  </si>
  <si>
    <t>±131</t>
  </si>
  <si>
    <t>7.8%</t>
  </si>
  <si>
    <t>Mean Supplemental Security Income (dollars)</t>
  </si>
  <si>
    <t>11,158</t>
  </si>
  <si>
    <t>±2,264</t>
  </si>
  <si>
    <t>With cash public assistance income</t>
  </si>
  <si>
    <t>±96</t>
  </si>
  <si>
    <t>Mean cash public assistance income (dollars)</t>
  </si>
  <si>
    <t>3,884</t>
  </si>
  <si>
    <t>±2,335</t>
  </si>
  <si>
    <t>With Food Stamp/SNAP benefits in the past 12 months</t>
  </si>
  <si>
    <t>1,005</t>
  </si>
  <si>
    <t>±189</t>
  </si>
  <si>
    <t>21.6%</t>
  </si>
  <si>
    <t>Families</t>
  </si>
  <si>
    <t>2,350</t>
  </si>
  <si>
    <t>±221</t>
  </si>
  <si>
    <t>146</t>
  </si>
  <si>
    <t>6.2%</t>
  </si>
  <si>
    <t>86</t>
  </si>
  <si>
    <t>±60</t>
  </si>
  <si>
    <t>83</t>
  </si>
  <si>
    <t>±43</t>
  </si>
  <si>
    <t>±1.8</t>
  </si>
  <si>
    <t>169</t>
  </si>
  <si>
    <t>±90</t>
  </si>
  <si>
    <t>7.2%</t>
  </si>
  <si>
    <t>217</t>
  </si>
  <si>
    <t>9.2%</t>
  </si>
  <si>
    <t>499</t>
  </si>
  <si>
    <t>±134</t>
  </si>
  <si>
    <t>21.2%</t>
  </si>
  <si>
    <t>±5.1</t>
  </si>
  <si>
    <t>450</t>
  </si>
  <si>
    <t>±110</t>
  </si>
  <si>
    <t>19.1%</t>
  </si>
  <si>
    <t>±4.6</t>
  </si>
  <si>
    <t>396</t>
  </si>
  <si>
    <t>±136</t>
  </si>
  <si>
    <t>16.9%</t>
  </si>
  <si>
    <t>±5.4</t>
  </si>
  <si>
    <t>173</t>
  </si>
  <si>
    <t>7.4%</t>
  </si>
  <si>
    <t>131</t>
  </si>
  <si>
    <t>±76</t>
  </si>
  <si>
    <t>5.6%</t>
  </si>
  <si>
    <t>Median family income (dollars)</t>
  </si>
  <si>
    <t>73,992</t>
  </si>
  <si>
    <t>±7,372</t>
  </si>
  <si>
    <t>Mean family income (dollars)</t>
  </si>
  <si>
    <t>89,063</t>
  </si>
  <si>
    <t>±11,803</t>
  </si>
  <si>
    <t>Per capita income (dollars)</t>
  </si>
  <si>
    <t>27,392</t>
  </si>
  <si>
    <t>±3,057</t>
  </si>
  <si>
    <t>Nonfamily households</t>
  </si>
  <si>
    <t>2,305</t>
  </si>
  <si>
    <t>±338</t>
  </si>
  <si>
    <t>Median nonfamily income (dollars)</t>
  </si>
  <si>
    <t>37,165</t>
  </si>
  <si>
    <t>±7,814</t>
  </si>
  <si>
    <t>Mean nonfamily income (dollars)</t>
  </si>
  <si>
    <t>45,736</t>
  </si>
  <si>
    <t>±5,571</t>
  </si>
  <si>
    <t>Median earnings for workers (dollars)</t>
  </si>
  <si>
    <t>22,622</t>
  </si>
  <si>
    <t>±4,545</t>
  </si>
  <si>
    <t>Median earnings for male full-time, year-round workers (dollars)</t>
  </si>
  <si>
    <t>43,551</t>
  </si>
  <si>
    <t>±3,531</t>
  </si>
  <si>
    <t>Median earnings for female full-time, year-round workers (dollars)</t>
  </si>
  <si>
    <t>39,438</t>
  </si>
  <si>
    <t>±2,534</t>
  </si>
  <si>
    <t>HEALTH INSURANCE COVERAGE</t>
  </si>
  <si>
    <t>Civilian noninstitutionalized population</t>
  </si>
  <si>
    <t>12,441</t>
  </si>
  <si>
    <t>With health insurance coverage</t>
  </si>
  <si>
    <t>11,821</t>
  </si>
  <si>
    <t>±198</t>
  </si>
  <si>
    <t>95.0%</t>
  </si>
  <si>
    <t>With private health insurance</t>
  </si>
  <si>
    <t>8,136</t>
  </si>
  <si>
    <t>±486</t>
  </si>
  <si>
    <t>65.4%</t>
  </si>
  <si>
    <t>±3.8</t>
  </si>
  <si>
    <t>With public coverage</t>
  </si>
  <si>
    <t>5,522</t>
  </si>
  <si>
    <t>±471</t>
  </si>
  <si>
    <t>44.4%</t>
  </si>
  <si>
    <t>No health insurance coverage</t>
  </si>
  <si>
    <t>620</t>
  </si>
  <si>
    <t>5.0%</t>
  </si>
  <si>
    <t>Civilian noninstitutionalized population under 19 years</t>
  </si>
  <si>
    <t>2,632</t>
  </si>
  <si>
    <t>±270</t>
  </si>
  <si>
    <t>20</t>
  </si>
  <si>
    <t>0.8%</t>
  </si>
  <si>
    <t>Civilian noninstitutionalized population 19 to 64 years</t>
  </si>
  <si>
    <t>8,064</t>
  </si>
  <si>
    <t>In labor force:</t>
  </si>
  <si>
    <t>5,724</t>
  </si>
  <si>
    <t>±301</t>
  </si>
  <si>
    <t>Employed:</t>
  </si>
  <si>
    <t>5,466</t>
  </si>
  <si>
    <t>5,001</t>
  </si>
  <si>
    <t>±275</t>
  </si>
  <si>
    <t>91.5%</t>
  </si>
  <si>
    <t>4,155</t>
  </si>
  <si>
    <t>±268</t>
  </si>
  <si>
    <t>76.0%</t>
  </si>
  <si>
    <t>1,117</t>
  </si>
  <si>
    <t>±238</t>
  </si>
  <si>
    <t>20.4%</t>
  </si>
  <si>
    <t>465</t>
  </si>
  <si>
    <t>±159</t>
  </si>
  <si>
    <t>8.5%</t>
  </si>
  <si>
    <t>Unemployed:</t>
  </si>
  <si>
    <t>258</t>
  </si>
  <si>
    <t>±129</t>
  </si>
  <si>
    <t>232</t>
  </si>
  <si>
    <t>±125</t>
  </si>
  <si>
    <t>89.9%</t>
  </si>
  <si>
    <t>±10.3</t>
  </si>
  <si>
    <t>82</t>
  </si>
  <si>
    <t>±51</t>
  </si>
  <si>
    <t>31.8%</t>
  </si>
  <si>
    <t>±21.7</t>
  </si>
  <si>
    <t>162</t>
  </si>
  <si>
    <t>±123</t>
  </si>
  <si>
    <t>62.8%</t>
  </si>
  <si>
    <t>±23.0</t>
  </si>
  <si>
    <t>26</t>
  </si>
  <si>
    <t>±26</t>
  </si>
  <si>
    <t>10.1%</t>
  </si>
  <si>
    <t>Not in labor force:</t>
  </si>
  <si>
    <t>2,340</t>
  </si>
  <si>
    <t>±307</t>
  </si>
  <si>
    <t>2,231</t>
  </si>
  <si>
    <t>±311</t>
  </si>
  <si>
    <t>95.3%</t>
  </si>
  <si>
    <t>1,483</t>
  </si>
  <si>
    <t>±260</t>
  </si>
  <si>
    <t>63.4%</t>
  </si>
  <si>
    <t>±6.5</t>
  </si>
  <si>
    <t>930</t>
  </si>
  <si>
    <t>±201</t>
  </si>
  <si>
    <t>39.7%</t>
  </si>
  <si>
    <t>±7.4</t>
  </si>
  <si>
    <t>109</t>
  </si>
  <si>
    <t>±56</t>
  </si>
  <si>
    <t>4.7%</t>
  </si>
  <si>
    <t>PERCENTAGE OF FAMILIES AND PEOPLE WHOSE INCOME IN THE PAST 12 MONTHS IS BELOW THE POVERTY LEVEL</t>
  </si>
  <si>
    <t>All families</t>
  </si>
  <si>
    <t>12.5%</t>
  </si>
  <si>
    <t>With related children of the householder under 18 years</t>
  </si>
  <si>
    <t>21.5%</t>
  </si>
  <si>
    <t>±7.9</t>
  </si>
  <si>
    <t>With related children of the householder under 5 years only</t>
  </si>
  <si>
    <t>33.1%</t>
  </si>
  <si>
    <t>±18.7</t>
  </si>
  <si>
    <t>Married couple families</t>
  </si>
  <si>
    <t>±4.5</t>
  </si>
  <si>
    <t>6.9%</t>
  </si>
  <si>
    <t>±7.1</t>
  </si>
  <si>
    <t>15.2%</t>
  </si>
  <si>
    <t>±19.9</t>
  </si>
  <si>
    <t>Families with female householder, no spouse present</t>
  </si>
  <si>
    <t>21.3%</t>
  </si>
  <si>
    <t>±8.5</t>
  </si>
  <si>
    <t>35.0%</t>
  </si>
  <si>
    <t>±13.5</t>
  </si>
  <si>
    <t>65.3%</t>
  </si>
  <si>
    <t>±28.7</t>
  </si>
  <si>
    <t>All people</t>
  </si>
  <si>
    <t>18.6%</t>
  </si>
  <si>
    <t>Under 18 years</t>
  </si>
  <si>
    <t>26.5%</t>
  </si>
  <si>
    <t>±9.2</t>
  </si>
  <si>
    <t>Related children of the householder under 18 years</t>
  </si>
  <si>
    <t>26.4%</t>
  </si>
  <si>
    <t>Related children of the householder under 5 years</t>
  </si>
  <si>
    <t>38.5%</t>
  </si>
  <si>
    <t>±16.0</t>
  </si>
  <si>
    <t>Related children of the householder 5 to 17 years</t>
  </si>
  <si>
    <t>18.9%</t>
  </si>
  <si>
    <t>±8.7</t>
  </si>
  <si>
    <t>18 years and over</t>
  </si>
  <si>
    <t>16.7%</t>
  </si>
  <si>
    <t>18 to 64 years</t>
  </si>
  <si>
    <t>18.0%</t>
  </si>
  <si>
    <t>65 years and over</t>
  </si>
  <si>
    <t>11.8%</t>
  </si>
  <si>
    <t>People in families</t>
  </si>
  <si>
    <t>15.5%</t>
  </si>
  <si>
    <t>Unrelated individuals 15 years and over</t>
  </si>
  <si>
    <t>25.5%</t>
  </si>
  <si>
    <t>Category</t>
  </si>
  <si>
    <t>Public transportation</t>
  </si>
  <si>
    <t>Number</t>
  </si>
  <si>
    <t>Pct in poverty over past 12 months</t>
  </si>
  <si>
    <t>Retail</t>
  </si>
  <si>
    <t>Transportation</t>
  </si>
  <si>
    <t>Finance, insurance, real estate</t>
  </si>
  <si>
    <t>Professional, scientific, management</t>
  </si>
  <si>
    <t>Education, health, social assistance</t>
  </si>
  <si>
    <t>Arts, recreation, accommodation &amp; food</t>
  </si>
  <si>
    <t>Other services</t>
  </si>
  <si>
    <t>Agriculture, forestry, mining</t>
  </si>
  <si>
    <t>Wholesale</t>
  </si>
  <si>
    <t>Management, business, science &amp; arts</t>
  </si>
  <si>
    <t>Service</t>
  </si>
  <si>
    <t>Sales &amp; office</t>
  </si>
  <si>
    <t>Natural resources, construction, maintenance</t>
  </si>
  <si>
    <t>Production &amp; transportation</t>
  </si>
  <si>
    <t>Government</t>
  </si>
  <si>
    <t>Unpaid family</t>
  </si>
  <si>
    <t>Private wage &amp; salary</t>
  </si>
  <si>
    <t>Self-employed</t>
  </si>
  <si>
    <t>recnum</t>
  </si>
  <si>
    <t>pctx100</t>
  </si>
  <si>
    <t>note: %s exceed 100</t>
  </si>
  <si>
    <t>Car, truck, or van -- alone</t>
  </si>
  <si>
    <t>Car, truck, or van -- carpool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</si>
</sst>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6"/>
      <name val="Calibri"/>
      <family val="2"/>
    </font>
    <font>
      <b/>
      <sz val="11"/>
      <name val="Calibri"/>
      <family val="2"/>
    </font>
    <font>
      <b/>
      <sz val="11"/>
      <color theme="1"/>
      <name val="Calibri"/>
      <family val="2"/>
      <scheme val="minor"/>
    </font>
  </fonts>
  <fills count="2">
    <fill>
      <patternFill patternType="none"/>
    </fill>
    <fill>
      <patternFill patternType="gray125"/>
    </fill>
  </fills>
  <borders count="4">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2">
    <xf numFmtId="0" fontId="0" fillId="0" borderId="0" xfId="0"/>
    <xf numFmtId="0" fontId="0" fillId="0" borderId="0" xfId="0" applyAlignment="1">
      <alignment vertical="top" wrapText="1"/>
    </xf>
    <xf numFmtId="0" fontId="0" fillId="0" borderId="1" xfId="0" applyBorder="1"/>
    <xf numFmtId="0" fontId="2" fillId="0" borderId="0" xfId="0" applyFont="1" applyAlignment="1">
      <alignment vertical="top" wrapText="1"/>
    </xf>
    <xf numFmtId="0" fontId="0" fillId="0" borderId="0" xfId="0" applyAlignment="1">
      <alignment wrapText="1"/>
    </xf>
    <xf numFmtId="0" fontId="2" fillId="0" borderId="2" xfId="0" applyFont="1" applyBorder="1" applyAlignment="1">
      <alignment horizontal="left" vertical="center" wrapText="1" indent="1"/>
    </xf>
    <xf numFmtId="0" fontId="0" fillId="0" borderId="0" xfId="0" applyAlignment="1">
      <alignment wrapText="1" indent="1"/>
    </xf>
    <xf numFmtId="0" fontId="0" fillId="0" borderId="0" xfId="0" applyAlignment="1">
      <alignment wrapText="1" indent="2"/>
    </xf>
    <xf numFmtId="0" fontId="0" fillId="0" borderId="0" xfId="0" applyAlignment="1">
      <alignment wrapText="1" indent="3"/>
    </xf>
    <xf numFmtId="0" fontId="0" fillId="0" borderId="0" xfId="0" applyAlignment="1">
      <alignment wrapText="1" indent="4"/>
    </xf>
    <xf numFmtId="0" fontId="0" fillId="0" borderId="0" xfId="0" applyAlignment="1">
      <alignment wrapText="1" indent="5"/>
    </xf>
    <xf numFmtId="3" fontId="0" fillId="0" borderId="0" xfId="0" applyNumberFormat="1" applyAlignment="1">
      <alignment wrapText="1"/>
    </xf>
    <xf numFmtId="10" fontId="0" fillId="0" borderId="0" xfId="0" applyNumberFormat="1" applyAlignment="1">
      <alignment wrapText="1"/>
    </xf>
    <xf numFmtId="0" fontId="3" fillId="0" borderId="0" xfId="0" applyFont="1" applyAlignment="1">
      <alignment wrapText="1"/>
    </xf>
    <xf numFmtId="164" fontId="2" fillId="0" borderId="2" xfId="0" applyNumberFormat="1" applyFont="1" applyBorder="1" applyAlignment="1">
      <alignment horizontal="left" vertical="center" wrapText="1" indent="1"/>
    </xf>
    <xf numFmtId="164" fontId="0" fillId="0" borderId="0" xfId="0" applyNumberFormat="1"/>
    <xf numFmtId="0" fontId="3" fillId="0" borderId="0" xfId="0" applyFont="1"/>
    <xf numFmtId="0" fontId="2" fillId="0" borderId="3" xfId="0" applyFont="1" applyBorder="1" applyAlignment="1">
      <alignment horizontal="left" vertical="center" wrapText="1" indent="1"/>
    </xf>
    <xf numFmtId="0" fontId="0" fillId="0" borderId="0" xfId="0" applyAlignment="1">
      <alignment vertical="top" wrapText="1"/>
    </xf>
    <xf numFmtId="0" fontId="1" fillId="0" borderId="1" xfId="0" applyFont="1" applyBorder="1" applyAlignment="1">
      <alignment horizontal="center" vertical="center" wrapText="1" shrinkToFit="1"/>
    </xf>
    <xf numFmtId="0" fontId="2" fillId="0" borderId="0" xfId="0" applyFont="1"/>
    <xf numFmtId="0" fontId="2" fillId="0" borderId="2" xfId="0" applyFont="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ata.census.gov" TargetMode="External"/></Relationships>
</file>

<file path=xl/drawings/drawing1.xml><?xml version="1.0" encoding="utf-8"?>
<xdr:wsDr xmlns:xdr="http://schemas.openxmlformats.org/drawingml/2006/spreadsheetDrawing" xmlns:a="http://schemas.openxmlformats.org/drawingml/2006/main">
  <xdr:oneCellAnchor>
    <xdr:from>
      <xdr:col>2</xdr:col>
      <xdr:colOff>95999</xdr:colOff>
      <xdr:row>0</xdr:row>
      <xdr:rowOff>125999</xdr:rowOff>
    </xdr:from>
    <xdr:ext cx="1228725" cy="476250"/>
    <xdr:pic>
      <xdr:nvPicPr>
        <xdr:cNvPr id="2" name="Picture 1">
          <a:hlinkClick xmlns:r="http://schemas.openxmlformats.org/officeDocument/2006/relationships" r:id="rId1" tooltip="https://data.census.gov"/>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4"/>
  <sheetViews>
    <sheetView tabSelected="1" topLeftCell="A27" workbookViewId="0">
      <selection activeCell="B32" sqref="B32:C32"/>
    </sheetView>
  </sheetViews>
  <sheetFormatPr defaultRowHeight="15" x14ac:dyDescent="0.25"/>
  <cols>
    <col min="1" max="1" width="25" style="1" customWidth="1"/>
    <col min="2" max="2" width="80" style="1" customWidth="1"/>
    <col min="3" max="3" width="20" customWidth="1"/>
  </cols>
  <sheetData>
    <row r="1" spans="1:3" ht="60" customHeight="1" x14ac:dyDescent="0.25">
      <c r="A1" s="19" t="s">
        <v>0</v>
      </c>
      <c r="B1" s="19"/>
      <c r="C1" s="2"/>
    </row>
    <row r="2" spans="1:3" x14ac:dyDescent="0.25">
      <c r="A2" s="18"/>
      <c r="B2" s="18"/>
      <c r="C2" s="18"/>
    </row>
    <row r="3" spans="1:3" x14ac:dyDescent="0.25">
      <c r="A3" s="20" t="s">
        <v>1</v>
      </c>
      <c r="B3" s="20"/>
      <c r="C3" s="20"/>
    </row>
    <row r="4" spans="1:3" x14ac:dyDescent="0.25">
      <c r="A4" s="18"/>
      <c r="B4" s="18"/>
      <c r="C4" s="18"/>
    </row>
    <row r="5" spans="1:3" ht="15.95" customHeight="1" x14ac:dyDescent="0.25">
      <c r="A5" s="3" t="s">
        <v>2</v>
      </c>
      <c r="B5" s="18" t="s">
        <v>3</v>
      </c>
      <c r="C5" s="18"/>
    </row>
    <row r="6" spans="1:3" ht="15.95" customHeight="1" x14ac:dyDescent="0.25">
      <c r="A6" s="1" t="s">
        <v>4</v>
      </c>
      <c r="B6" s="18" t="s">
        <v>5</v>
      </c>
      <c r="C6" s="18"/>
    </row>
    <row r="7" spans="1:3" ht="15.95" customHeight="1" x14ac:dyDescent="0.25">
      <c r="A7" s="1" t="s">
        <v>6</v>
      </c>
      <c r="B7" s="18" t="s">
        <v>7</v>
      </c>
      <c r="C7" s="18"/>
    </row>
    <row r="8" spans="1:3" ht="15.95" customHeight="1" x14ac:dyDescent="0.25">
      <c r="A8" s="1" t="s">
        <v>8</v>
      </c>
      <c r="B8" s="18" t="s">
        <v>9</v>
      </c>
      <c r="C8" s="18"/>
    </row>
    <row r="9" spans="1:3" ht="15.95" customHeight="1" x14ac:dyDescent="0.25">
      <c r="A9" s="1" t="s">
        <v>10</v>
      </c>
      <c r="B9" s="18" t="s">
        <v>11</v>
      </c>
      <c r="C9" s="18"/>
    </row>
    <row r="10" spans="1:3" ht="15.95" customHeight="1" x14ac:dyDescent="0.25">
      <c r="A10" s="1" t="s">
        <v>12</v>
      </c>
      <c r="B10" s="18" t="s">
        <v>13</v>
      </c>
      <c r="C10" s="18"/>
    </row>
    <row r="11" spans="1:3" ht="15.95" customHeight="1" x14ac:dyDescent="0.25">
      <c r="A11" s="1" t="s">
        <v>14</v>
      </c>
      <c r="B11" s="18" t="s">
        <v>15</v>
      </c>
      <c r="C11" s="18"/>
    </row>
    <row r="12" spans="1:3" ht="15.95" customHeight="1" x14ac:dyDescent="0.25">
      <c r="A12" s="1" t="s">
        <v>16</v>
      </c>
      <c r="B12" s="18" t="s">
        <v>15</v>
      </c>
      <c r="C12" s="18"/>
    </row>
    <row r="13" spans="1:3" ht="15.95" customHeight="1" x14ac:dyDescent="0.25">
      <c r="A13" s="1" t="s">
        <v>17</v>
      </c>
      <c r="B13" s="18" t="s">
        <v>18</v>
      </c>
      <c r="C13" s="18"/>
    </row>
    <row r="14" spans="1:3" x14ac:dyDescent="0.25">
      <c r="A14" s="18"/>
      <c r="B14" s="18"/>
      <c r="C14" s="18"/>
    </row>
    <row r="15" spans="1:3" ht="15.95" customHeight="1" x14ac:dyDescent="0.25">
      <c r="A15" s="3" t="s">
        <v>19</v>
      </c>
      <c r="B15" s="18" t="s">
        <v>3</v>
      </c>
      <c r="C15" s="18"/>
    </row>
    <row r="16" spans="1:3" ht="15.95" customHeight="1" x14ac:dyDescent="0.25">
      <c r="A16" s="1" t="s">
        <v>20</v>
      </c>
      <c r="B16" s="18" t="s">
        <v>21</v>
      </c>
      <c r="C16" s="18"/>
    </row>
    <row r="17" spans="1:3" ht="15.95" customHeight="1" x14ac:dyDescent="0.25">
      <c r="A17" s="1" t="s">
        <v>22</v>
      </c>
      <c r="B17" s="18" t="s">
        <v>9</v>
      </c>
      <c r="C17" s="18"/>
    </row>
    <row r="18" spans="1:3" ht="15.95" customHeight="1" x14ac:dyDescent="0.25">
      <c r="A18" s="1" t="s">
        <v>23</v>
      </c>
      <c r="B18" s="18" t="s">
        <v>24</v>
      </c>
      <c r="C18" s="18"/>
    </row>
    <row r="19" spans="1:3" x14ac:dyDescent="0.25">
      <c r="A19" s="18"/>
      <c r="B19" s="18"/>
      <c r="C19" s="18"/>
    </row>
    <row r="20" spans="1:3" ht="15.95" customHeight="1" x14ac:dyDescent="0.25">
      <c r="A20" s="3" t="s">
        <v>25</v>
      </c>
      <c r="B20" s="18" t="s">
        <v>15</v>
      </c>
      <c r="C20" s="18"/>
    </row>
    <row r="21" spans="1:3" x14ac:dyDescent="0.25">
      <c r="A21" s="18"/>
      <c r="B21" s="18"/>
      <c r="C21" s="18"/>
    </row>
    <row r="22" spans="1:3" ht="15.95" customHeight="1" x14ac:dyDescent="0.25">
      <c r="A22" s="3" t="s">
        <v>26</v>
      </c>
      <c r="B22" s="18" t="s">
        <v>15</v>
      </c>
      <c r="C22" s="18"/>
    </row>
    <row r="23" spans="1:3" x14ac:dyDescent="0.25">
      <c r="A23" s="18"/>
      <c r="B23" s="18"/>
      <c r="C23" s="18"/>
    </row>
    <row r="24" spans="1:3" ht="15.95" customHeight="1" x14ac:dyDescent="0.25">
      <c r="A24" s="3" t="s">
        <v>27</v>
      </c>
      <c r="B24" s="18" t="s">
        <v>15</v>
      </c>
      <c r="C24" s="18"/>
    </row>
    <row r="25" spans="1:3" x14ac:dyDescent="0.25">
      <c r="A25" s="18"/>
      <c r="B25" s="18"/>
      <c r="C25" s="18"/>
    </row>
    <row r="26" spans="1:3" ht="15.95" customHeight="1" x14ac:dyDescent="0.25">
      <c r="A26" s="3" t="s">
        <v>28</v>
      </c>
      <c r="B26" s="18" t="s">
        <v>3</v>
      </c>
      <c r="C26" s="18"/>
    </row>
    <row r="27" spans="1:3" ht="15.95" customHeight="1" x14ac:dyDescent="0.25">
      <c r="A27" s="1" t="s">
        <v>29</v>
      </c>
      <c r="B27" s="18" t="s">
        <v>15</v>
      </c>
      <c r="C27" s="18"/>
    </row>
    <row r="28" spans="1:3" ht="15.95" customHeight="1" x14ac:dyDescent="0.25">
      <c r="A28" s="1" t="s">
        <v>30</v>
      </c>
      <c r="B28" s="18" t="s">
        <v>31</v>
      </c>
      <c r="C28" s="18"/>
    </row>
    <row r="29" spans="1:3" ht="15.95" customHeight="1" x14ac:dyDescent="0.25">
      <c r="A29" s="1" t="s">
        <v>32</v>
      </c>
      <c r="B29" s="18" t="s">
        <v>15</v>
      </c>
      <c r="C29" s="18"/>
    </row>
    <row r="30" spans="1:3" ht="15.95" customHeight="1" x14ac:dyDescent="0.25">
      <c r="A30" s="1" t="s">
        <v>33</v>
      </c>
      <c r="B30" s="18" t="s">
        <v>15</v>
      </c>
      <c r="C30" s="18"/>
    </row>
    <row r="31" spans="1:3" x14ac:dyDescent="0.25">
      <c r="A31" s="18"/>
      <c r="B31" s="18"/>
      <c r="C31" s="18"/>
    </row>
    <row r="32" spans="1:3" ht="32.1" customHeight="1" x14ac:dyDescent="0.25">
      <c r="A32" s="3" t="s">
        <v>34</v>
      </c>
      <c r="B32" s="18" t="s">
        <v>35</v>
      </c>
      <c r="C32" s="18"/>
    </row>
    <row r="33" spans="1:3" x14ac:dyDescent="0.25">
      <c r="A33" s="18"/>
      <c r="B33" s="18"/>
      <c r="C33" s="18"/>
    </row>
    <row r="34" spans="1:3" ht="63.95" customHeight="1" x14ac:dyDescent="0.25">
      <c r="A34" s="3" t="s">
        <v>36</v>
      </c>
      <c r="B34" s="18" t="s">
        <v>37</v>
      </c>
      <c r="C34" s="18"/>
    </row>
    <row r="35" spans="1:3" ht="111.95" customHeight="1" x14ac:dyDescent="0.25">
      <c r="A35" s="1" t="s">
        <v>3</v>
      </c>
      <c r="B35" s="18" t="s">
        <v>38</v>
      </c>
      <c r="C35" s="18"/>
    </row>
    <row r="36" spans="1:3" ht="32.1" customHeight="1" x14ac:dyDescent="0.25">
      <c r="A36" s="1" t="s">
        <v>3</v>
      </c>
      <c r="B36" s="18" t="s">
        <v>39</v>
      </c>
      <c r="C36" s="18"/>
    </row>
    <row r="37" spans="1:3" ht="111.95" customHeight="1" x14ac:dyDescent="0.25">
      <c r="A37" s="1" t="s">
        <v>3</v>
      </c>
      <c r="B37" s="18" t="s">
        <v>40</v>
      </c>
      <c r="C37" s="18"/>
    </row>
    <row r="38" spans="1:3" ht="63.95" customHeight="1" x14ac:dyDescent="0.25">
      <c r="A38" s="1" t="s">
        <v>3</v>
      </c>
      <c r="B38" s="18" t="s">
        <v>41</v>
      </c>
      <c r="C38" s="18"/>
    </row>
    <row r="39" spans="1:3" ht="32.1" customHeight="1" x14ac:dyDescent="0.25">
      <c r="A39" s="1" t="s">
        <v>3</v>
      </c>
      <c r="B39" s="18" t="s">
        <v>42</v>
      </c>
      <c r="C39" s="18"/>
    </row>
    <row r="40" spans="1:3" ht="111.95" customHeight="1" x14ac:dyDescent="0.25">
      <c r="A40" s="1" t="s">
        <v>3</v>
      </c>
      <c r="B40" s="18" t="s">
        <v>43</v>
      </c>
      <c r="C40" s="18"/>
    </row>
    <row r="41" spans="1:3" ht="96" customHeight="1" x14ac:dyDescent="0.25">
      <c r="A41" s="1" t="s">
        <v>3</v>
      </c>
      <c r="B41" s="18" t="s">
        <v>44</v>
      </c>
      <c r="C41" s="18"/>
    </row>
    <row r="42" spans="1:3" ht="48" customHeight="1" x14ac:dyDescent="0.25">
      <c r="A42" s="1" t="s">
        <v>3</v>
      </c>
      <c r="B42" s="18" t="s">
        <v>45</v>
      </c>
      <c r="C42" s="18"/>
    </row>
    <row r="43" spans="1:3" ht="32.1" customHeight="1" x14ac:dyDescent="0.25">
      <c r="A43" s="1" t="s">
        <v>3</v>
      </c>
      <c r="B43" s="18" t="s">
        <v>46</v>
      </c>
      <c r="C43" s="18"/>
    </row>
    <row r="44" spans="1:3" ht="63.95" customHeight="1" x14ac:dyDescent="0.25">
      <c r="A44" s="1" t="s">
        <v>3</v>
      </c>
      <c r="B44" s="18" t="s">
        <v>47</v>
      </c>
      <c r="C44" s="18"/>
    </row>
    <row r="45" spans="1:3" ht="32.1" customHeight="1" x14ac:dyDescent="0.25">
      <c r="A45" s="1" t="s">
        <v>3</v>
      </c>
      <c r="B45" s="18" t="s">
        <v>48</v>
      </c>
      <c r="C45" s="18"/>
    </row>
    <row r="46" spans="1:3" ht="111.95" customHeight="1" x14ac:dyDescent="0.25">
      <c r="A46" s="1" t="s">
        <v>3</v>
      </c>
      <c r="B46" s="18" t="s">
        <v>49</v>
      </c>
      <c r="C46" s="18"/>
    </row>
    <row r="47" spans="1:3" ht="111.95" customHeight="1" x14ac:dyDescent="0.25">
      <c r="A47" s="1" t="s">
        <v>3</v>
      </c>
      <c r="B47" s="18" t="s">
        <v>50</v>
      </c>
      <c r="C47" s="18"/>
    </row>
    <row r="48" spans="1:3" ht="48" customHeight="1" x14ac:dyDescent="0.25">
      <c r="A48" s="1" t="s">
        <v>3</v>
      </c>
      <c r="B48" s="18" t="s">
        <v>51</v>
      </c>
      <c r="C48" s="18"/>
    </row>
    <row r="49" spans="1:3" ht="63.95" customHeight="1" x14ac:dyDescent="0.25">
      <c r="A49" s="1" t="s">
        <v>3</v>
      </c>
      <c r="B49" s="18" t="s">
        <v>52</v>
      </c>
      <c r="C49" s="18"/>
    </row>
    <row r="50" spans="1:3" ht="48" customHeight="1" x14ac:dyDescent="0.25">
      <c r="A50" s="1" t="s">
        <v>3</v>
      </c>
      <c r="B50" s="18" t="s">
        <v>53</v>
      </c>
      <c r="C50" s="18"/>
    </row>
    <row r="51" spans="1:3" ht="192" customHeight="1" x14ac:dyDescent="0.25">
      <c r="A51" s="1" t="s">
        <v>3</v>
      </c>
      <c r="B51" s="18" t="s">
        <v>54</v>
      </c>
      <c r="C51" s="18"/>
    </row>
    <row r="52" spans="1:3" x14ac:dyDescent="0.25">
      <c r="A52" s="18"/>
      <c r="B52" s="18"/>
      <c r="C52" s="18"/>
    </row>
    <row r="53" spans="1:3" ht="15.95" customHeight="1" x14ac:dyDescent="0.25">
      <c r="A53" s="3" t="s">
        <v>55</v>
      </c>
      <c r="B53" s="18" t="s">
        <v>15</v>
      </c>
      <c r="C53" s="18"/>
    </row>
    <row r="54" spans="1:3" x14ac:dyDescent="0.25">
      <c r="A54" s="18"/>
      <c r="B54" s="18"/>
      <c r="C54" s="18"/>
    </row>
  </sheetData>
  <mergeCells count="54">
    <mergeCell ref="A1:B1"/>
    <mergeCell ref="A2:C2"/>
    <mergeCell ref="A3:C3"/>
    <mergeCell ref="A4:C4"/>
    <mergeCell ref="B5:C5"/>
    <mergeCell ref="B6:C6"/>
    <mergeCell ref="B7:C7"/>
    <mergeCell ref="B8:C8"/>
    <mergeCell ref="B9:C9"/>
    <mergeCell ref="B10:C10"/>
    <mergeCell ref="B11:C11"/>
    <mergeCell ref="B12:C12"/>
    <mergeCell ref="B13:C13"/>
    <mergeCell ref="A14:C14"/>
    <mergeCell ref="B15:C15"/>
    <mergeCell ref="B16:C16"/>
    <mergeCell ref="B17:C17"/>
    <mergeCell ref="B18:C18"/>
    <mergeCell ref="A19:C19"/>
    <mergeCell ref="B20:C20"/>
    <mergeCell ref="A21:C21"/>
    <mergeCell ref="B22:C22"/>
    <mergeCell ref="A23:C23"/>
    <mergeCell ref="B24:C24"/>
    <mergeCell ref="A25:C25"/>
    <mergeCell ref="B26:C26"/>
    <mergeCell ref="B27:C27"/>
    <mergeCell ref="B28:C28"/>
    <mergeCell ref="B29:C29"/>
    <mergeCell ref="B30:C30"/>
    <mergeCell ref="A31:C31"/>
    <mergeCell ref="B32:C32"/>
    <mergeCell ref="A33:C33"/>
    <mergeCell ref="B34:C34"/>
    <mergeCell ref="B35:C35"/>
    <mergeCell ref="B36:C36"/>
    <mergeCell ref="B37:C37"/>
    <mergeCell ref="B38:C38"/>
    <mergeCell ref="B39:C39"/>
    <mergeCell ref="B40:C40"/>
    <mergeCell ref="B41:C41"/>
    <mergeCell ref="B42:C42"/>
    <mergeCell ref="B43:C43"/>
    <mergeCell ref="B44:C44"/>
    <mergeCell ref="B45:C45"/>
    <mergeCell ref="B51:C51"/>
    <mergeCell ref="A52:C52"/>
    <mergeCell ref="B53:C53"/>
    <mergeCell ref="A54:C54"/>
    <mergeCell ref="B46:C46"/>
    <mergeCell ref="B47:C47"/>
    <mergeCell ref="B48:C48"/>
    <mergeCell ref="B49:C49"/>
    <mergeCell ref="B50:C50"/>
  </mergeCells>
  <printOptions gridLines="1"/>
  <pageMargins left="0.7" right="0.7" top="0.75" bottom="0.75" header="0.3" footer="0.3"/>
  <pageSetup fitToHeight="0" orientation="landscape"/>
  <headerFooter>
    <oddHeader>&amp;LTable: ACSDP5Y2021.DP03</oddHeader>
    <oddFooter>&amp;L&amp;Bdata.census.gov&amp;B | Measuring America's People, Places, and Economy &amp;R&amp;P</oddFooter>
    <evenHeader>&amp;LTable: ACSDP5Y2021.DP03</evenHeader>
    <evenFooter>&amp;L&amp;Bdata.census.gov&amp;B | Measuring America's People, Places, and Economy &amp;R&amp;P</even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0AA96-4112-419B-8A0C-081262689529}">
  <dimension ref="A1:B20"/>
  <sheetViews>
    <sheetView workbookViewId="0">
      <selection activeCell="C6" sqref="C6"/>
    </sheetView>
  </sheetViews>
  <sheetFormatPr defaultRowHeight="15" x14ac:dyDescent="0.25"/>
  <cols>
    <col min="1" max="1" width="89.85546875" customWidth="1"/>
    <col min="3" max="3" width="47.140625" customWidth="1"/>
  </cols>
  <sheetData>
    <row r="1" spans="1:2" ht="30" customHeight="1" x14ac:dyDescent="0.25">
      <c r="A1" s="13" t="s">
        <v>533</v>
      </c>
      <c r="B1" s="5" t="s">
        <v>59</v>
      </c>
    </row>
    <row r="2" spans="1:2" ht="15" customHeight="1" x14ac:dyDescent="0.25">
      <c r="A2" s="6" t="s">
        <v>486</v>
      </c>
      <c r="B2" s="12">
        <v>0.125</v>
      </c>
    </row>
    <row r="3" spans="1:2" ht="15" customHeight="1" x14ac:dyDescent="0.25">
      <c r="A3" s="7" t="s">
        <v>488</v>
      </c>
      <c r="B3" s="12">
        <v>0.215</v>
      </c>
    </row>
    <row r="4" spans="1:2" ht="15" customHeight="1" x14ac:dyDescent="0.25">
      <c r="A4" s="8" t="s">
        <v>491</v>
      </c>
      <c r="B4" s="12">
        <v>0.33100000000000002</v>
      </c>
    </row>
    <row r="5" spans="1:2" ht="15" customHeight="1" x14ac:dyDescent="0.25">
      <c r="A5" s="7" t="s">
        <v>494</v>
      </c>
      <c r="B5" s="12">
        <v>6.2E-2</v>
      </c>
    </row>
    <row r="6" spans="1:2" ht="15" customHeight="1" x14ac:dyDescent="0.25">
      <c r="A6" s="8" t="s">
        <v>488</v>
      </c>
      <c r="B6" s="12">
        <v>6.9000000000000006E-2</v>
      </c>
    </row>
    <row r="7" spans="1:2" ht="15" customHeight="1" x14ac:dyDescent="0.25">
      <c r="A7" s="9" t="s">
        <v>491</v>
      </c>
      <c r="B7" s="12">
        <v>0.152</v>
      </c>
    </row>
    <row r="8" spans="1:2" ht="15" customHeight="1" x14ac:dyDescent="0.25">
      <c r="A8" s="7" t="s">
        <v>500</v>
      </c>
      <c r="B8" s="12">
        <v>0.21299999999999999</v>
      </c>
    </row>
    <row r="9" spans="1:2" ht="15" customHeight="1" x14ac:dyDescent="0.25">
      <c r="A9" s="8" t="s">
        <v>488</v>
      </c>
      <c r="B9" s="12">
        <v>0.35</v>
      </c>
    </row>
    <row r="10" spans="1:2" ht="15" customHeight="1" x14ac:dyDescent="0.25">
      <c r="A10" s="9" t="s">
        <v>491</v>
      </c>
      <c r="B10" s="12">
        <v>0.65300000000000002</v>
      </c>
    </row>
    <row r="11" spans="1:2" ht="15" customHeight="1" x14ac:dyDescent="0.25">
      <c r="A11" s="6" t="s">
        <v>507</v>
      </c>
      <c r="B11" s="12">
        <v>0.186</v>
      </c>
    </row>
    <row r="12" spans="1:2" ht="15" customHeight="1" x14ac:dyDescent="0.25">
      <c r="A12" s="7" t="s">
        <v>509</v>
      </c>
      <c r="B12" s="12">
        <v>0.26500000000000001</v>
      </c>
    </row>
    <row r="13" spans="1:2" ht="15" customHeight="1" x14ac:dyDescent="0.25">
      <c r="A13" s="8" t="s">
        <v>512</v>
      </c>
      <c r="B13" s="12">
        <v>0.26400000000000001</v>
      </c>
    </row>
    <row r="14" spans="1:2" ht="15" customHeight="1" x14ac:dyDescent="0.25">
      <c r="A14" s="9" t="s">
        <v>514</v>
      </c>
      <c r="B14" s="12">
        <v>0.38500000000000001</v>
      </c>
    </row>
    <row r="15" spans="1:2" ht="15" customHeight="1" x14ac:dyDescent="0.25">
      <c r="A15" s="9" t="s">
        <v>517</v>
      </c>
      <c r="B15" s="12">
        <v>0.189</v>
      </c>
    </row>
    <row r="16" spans="1:2" ht="15" customHeight="1" x14ac:dyDescent="0.25">
      <c r="A16" s="7" t="s">
        <v>520</v>
      </c>
      <c r="B16" s="12">
        <v>0.16700000000000001</v>
      </c>
    </row>
    <row r="17" spans="1:2" ht="15" customHeight="1" x14ac:dyDescent="0.25">
      <c r="A17" s="8" t="s">
        <v>522</v>
      </c>
      <c r="B17" s="12">
        <v>0.18</v>
      </c>
    </row>
    <row r="18" spans="1:2" ht="15" customHeight="1" x14ac:dyDescent="0.25">
      <c r="A18" s="8" t="s">
        <v>524</v>
      </c>
      <c r="B18" s="12">
        <v>0.11799999999999999</v>
      </c>
    </row>
    <row r="19" spans="1:2" ht="15" customHeight="1" x14ac:dyDescent="0.25">
      <c r="A19" s="7" t="s">
        <v>526</v>
      </c>
      <c r="B19" s="12">
        <v>0.155</v>
      </c>
    </row>
    <row r="20" spans="1:2" x14ac:dyDescent="0.25">
      <c r="A20" s="7" t="s">
        <v>528</v>
      </c>
      <c r="B20" s="12">
        <v>0.255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AF078-FF7A-4B8F-AAC9-55A494F6BD7D}">
  <dimension ref="A1:D28"/>
  <sheetViews>
    <sheetView workbookViewId="0">
      <selection activeCell="D2" sqref="D2"/>
    </sheetView>
  </sheetViews>
  <sheetFormatPr defaultRowHeight="15" x14ac:dyDescent="0.25"/>
  <cols>
    <col min="1" max="1" width="69.7109375" customWidth="1"/>
    <col min="2" max="2" width="11.7109375" customWidth="1"/>
    <col min="4" max="4" width="32.140625" customWidth="1"/>
  </cols>
  <sheetData>
    <row r="1" spans="1:4" ht="30" customHeight="1" x14ac:dyDescent="0.25">
      <c r="A1" s="5" t="s">
        <v>530</v>
      </c>
      <c r="B1" s="5" t="s">
        <v>532</v>
      </c>
      <c r="C1" s="5" t="s">
        <v>59</v>
      </c>
      <c r="D1" s="17" t="s">
        <v>554</v>
      </c>
    </row>
    <row r="2" spans="1:4" ht="15" customHeight="1" x14ac:dyDescent="0.25">
      <c r="A2" s="6" t="s">
        <v>408</v>
      </c>
      <c r="B2" s="11">
        <v>12441</v>
      </c>
      <c r="C2" s="11">
        <v>12441</v>
      </c>
    </row>
    <row r="3" spans="1:4" ht="15" customHeight="1" x14ac:dyDescent="0.25">
      <c r="A3" s="7" t="s">
        <v>410</v>
      </c>
      <c r="B3" s="11">
        <v>11821</v>
      </c>
      <c r="C3" s="12">
        <v>0.95</v>
      </c>
    </row>
    <row r="4" spans="1:4" ht="15" customHeight="1" x14ac:dyDescent="0.25">
      <c r="A4" s="8" t="s">
        <v>414</v>
      </c>
      <c r="B4" s="11">
        <v>8136</v>
      </c>
      <c r="C4" s="12">
        <v>0.65400000000000003</v>
      </c>
    </row>
    <row r="5" spans="1:4" ht="15" customHeight="1" x14ac:dyDescent="0.25">
      <c r="A5" s="8" t="s">
        <v>419</v>
      </c>
      <c r="B5" s="11">
        <v>5522</v>
      </c>
      <c r="C5" s="12">
        <v>0.44400000000000001</v>
      </c>
    </row>
    <row r="6" spans="1:4" ht="15" customHeight="1" x14ac:dyDescent="0.25">
      <c r="A6" s="7" t="s">
        <v>423</v>
      </c>
      <c r="B6" s="4">
        <v>620</v>
      </c>
      <c r="C6" s="12">
        <v>0.05</v>
      </c>
    </row>
    <row r="7" spans="1:4" ht="15" customHeight="1" x14ac:dyDescent="0.25">
      <c r="A7" s="6" t="s">
        <v>426</v>
      </c>
      <c r="B7" s="11">
        <v>2632</v>
      </c>
      <c r="C7" s="11">
        <v>2632</v>
      </c>
    </row>
    <row r="8" spans="1:4" ht="15" customHeight="1" x14ac:dyDescent="0.25">
      <c r="A8" s="7" t="s">
        <v>423</v>
      </c>
      <c r="B8" s="4">
        <v>20</v>
      </c>
      <c r="C8" s="12">
        <v>8.0000000000000002E-3</v>
      </c>
    </row>
    <row r="9" spans="1:4" ht="15" customHeight="1" x14ac:dyDescent="0.25">
      <c r="A9" s="6" t="s">
        <v>431</v>
      </c>
      <c r="B9" s="11">
        <v>8064</v>
      </c>
      <c r="C9" s="11">
        <v>8064</v>
      </c>
    </row>
    <row r="10" spans="1:4" ht="15" customHeight="1" x14ac:dyDescent="0.25">
      <c r="A10" s="7" t="s">
        <v>433</v>
      </c>
      <c r="B10" s="11">
        <v>5724</v>
      </c>
      <c r="C10" s="11">
        <v>5724</v>
      </c>
    </row>
    <row r="11" spans="1:4" ht="15" customHeight="1" x14ac:dyDescent="0.25">
      <c r="A11" s="8" t="s">
        <v>436</v>
      </c>
      <c r="B11" s="11">
        <v>5466</v>
      </c>
      <c r="C11" s="11">
        <v>5466</v>
      </c>
    </row>
    <row r="12" spans="1:4" ht="15" customHeight="1" x14ac:dyDescent="0.25">
      <c r="A12" s="9" t="s">
        <v>410</v>
      </c>
      <c r="B12" s="11">
        <v>5001</v>
      </c>
      <c r="C12" s="12">
        <v>0.91500000000000004</v>
      </c>
    </row>
    <row r="13" spans="1:4" ht="15" customHeight="1" x14ac:dyDescent="0.25">
      <c r="A13" s="10" t="s">
        <v>414</v>
      </c>
      <c r="B13" s="11">
        <v>4155</v>
      </c>
      <c r="C13" s="12">
        <v>0.76</v>
      </c>
    </row>
    <row r="14" spans="1:4" ht="15" customHeight="1" x14ac:dyDescent="0.25">
      <c r="A14" s="10" t="s">
        <v>419</v>
      </c>
      <c r="B14" s="11">
        <v>1117</v>
      </c>
      <c r="C14" s="12">
        <v>0.20399999999999999</v>
      </c>
    </row>
    <row r="15" spans="1:4" ht="15" customHeight="1" x14ac:dyDescent="0.25">
      <c r="A15" s="9" t="s">
        <v>423</v>
      </c>
      <c r="B15" s="4">
        <v>465</v>
      </c>
      <c r="C15" s="12">
        <v>8.5000000000000006E-2</v>
      </c>
    </row>
    <row r="16" spans="1:4" ht="15" customHeight="1" x14ac:dyDescent="0.25">
      <c r="A16" s="8" t="s">
        <v>450</v>
      </c>
      <c r="B16" s="4">
        <v>258</v>
      </c>
      <c r="C16" s="4">
        <v>258</v>
      </c>
    </row>
    <row r="17" spans="1:3" ht="15" customHeight="1" x14ac:dyDescent="0.25">
      <c r="A17" s="9" t="s">
        <v>410</v>
      </c>
      <c r="B17" s="4">
        <v>232</v>
      </c>
      <c r="C17" s="12">
        <v>0.89900000000000002</v>
      </c>
    </row>
    <row r="18" spans="1:3" ht="15" customHeight="1" x14ac:dyDescent="0.25">
      <c r="A18" s="10" t="s">
        <v>414</v>
      </c>
      <c r="B18" s="4">
        <v>82</v>
      </c>
      <c r="C18" s="12">
        <v>0.318</v>
      </c>
    </row>
    <row r="19" spans="1:3" ht="15" customHeight="1" x14ac:dyDescent="0.25">
      <c r="A19" s="10" t="s">
        <v>419</v>
      </c>
      <c r="B19" s="4">
        <v>162</v>
      </c>
      <c r="C19" s="12">
        <v>0.628</v>
      </c>
    </row>
    <row r="20" spans="1:3" ht="15" customHeight="1" x14ac:dyDescent="0.25">
      <c r="A20" s="9" t="s">
        <v>423</v>
      </c>
      <c r="B20" s="4">
        <v>26</v>
      </c>
      <c r="C20" s="12">
        <v>0.10100000000000001</v>
      </c>
    </row>
    <row r="21" spans="1:3" ht="15" customHeight="1" x14ac:dyDescent="0.25">
      <c r="A21" s="7" t="s">
        <v>468</v>
      </c>
      <c r="B21" s="11">
        <v>2340</v>
      </c>
      <c r="C21" s="11">
        <v>2340</v>
      </c>
    </row>
    <row r="22" spans="1:3" ht="15" customHeight="1" x14ac:dyDescent="0.25">
      <c r="A22" s="8" t="s">
        <v>410</v>
      </c>
      <c r="B22" s="11">
        <v>2231</v>
      </c>
      <c r="C22" s="12">
        <v>0.95299999999999996</v>
      </c>
    </row>
    <row r="23" spans="1:3" ht="15" customHeight="1" x14ac:dyDescent="0.25">
      <c r="A23" s="9" t="s">
        <v>414</v>
      </c>
      <c r="B23" s="11">
        <v>1483</v>
      </c>
      <c r="C23" s="12">
        <v>0.63400000000000001</v>
      </c>
    </row>
    <row r="24" spans="1:3" ht="15" customHeight="1" x14ac:dyDescent="0.25">
      <c r="A24" s="9" t="s">
        <v>419</v>
      </c>
      <c r="B24" s="4">
        <v>930</v>
      </c>
      <c r="C24" s="12">
        <v>0.39700000000000002</v>
      </c>
    </row>
    <row r="25" spans="1:3" ht="15" customHeight="1" x14ac:dyDescent="0.25">
      <c r="A25" s="8" t="s">
        <v>423</v>
      </c>
      <c r="B25" s="4">
        <v>109</v>
      </c>
      <c r="C25" s="12">
        <v>4.7E-2</v>
      </c>
    </row>
    <row r="26" spans="1:3" ht="15" customHeight="1" x14ac:dyDescent="0.25"/>
    <row r="27" spans="1:3" ht="15" customHeight="1" x14ac:dyDescent="0.25"/>
    <row r="28" spans="1:3"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7"/>
  <sheetViews>
    <sheetView workbookViewId="0">
      <pane xSplit="1" ySplit="2" topLeftCell="B3" activePane="bottomRight" state="frozen"/>
      <selection pane="topRight"/>
      <selection pane="bottomLeft"/>
      <selection pane="bottomRight" activeCell="D12" sqref="D12"/>
    </sheetView>
  </sheetViews>
  <sheetFormatPr defaultRowHeight="15" x14ac:dyDescent="0.25"/>
  <cols>
    <col min="1" max="1" width="64.42578125" style="4" customWidth="1"/>
    <col min="2" max="5" width="20" style="4" customWidth="1"/>
  </cols>
  <sheetData>
    <row r="1" spans="1:5" ht="30" customHeight="1" x14ac:dyDescent="0.25">
      <c r="A1" s="5" t="s">
        <v>3</v>
      </c>
      <c r="B1" s="21" t="s">
        <v>21</v>
      </c>
      <c r="C1" s="21"/>
      <c r="D1" s="21"/>
      <c r="E1" s="21"/>
    </row>
    <row r="2" spans="1:5" ht="30" customHeight="1" x14ac:dyDescent="0.25">
      <c r="A2" s="5" t="s">
        <v>56</v>
      </c>
      <c r="B2" s="5" t="s">
        <v>57</v>
      </c>
      <c r="C2" s="5" t="s">
        <v>58</v>
      </c>
      <c r="D2" s="5" t="s">
        <v>59</v>
      </c>
      <c r="E2" s="5" t="s">
        <v>60</v>
      </c>
    </row>
    <row r="3" spans="1:5" x14ac:dyDescent="0.25">
      <c r="A3" s="4" t="s">
        <v>61</v>
      </c>
    </row>
    <row r="4" spans="1:5" x14ac:dyDescent="0.25">
      <c r="A4" s="6" t="s">
        <v>62</v>
      </c>
      <c r="B4" s="4" t="s">
        <v>63</v>
      </c>
      <c r="C4" s="4" t="s">
        <v>64</v>
      </c>
      <c r="D4" s="4" t="s">
        <v>63</v>
      </c>
      <c r="E4" s="4" t="s">
        <v>65</v>
      </c>
    </row>
    <row r="5" spans="1:5" x14ac:dyDescent="0.25">
      <c r="A5" s="7" t="s">
        <v>66</v>
      </c>
      <c r="B5" s="4" t="s">
        <v>67</v>
      </c>
      <c r="C5" s="4" t="s">
        <v>68</v>
      </c>
      <c r="D5" s="4" t="s">
        <v>69</v>
      </c>
      <c r="E5" s="4" t="s">
        <v>70</v>
      </c>
    </row>
    <row r="6" spans="1:5" x14ac:dyDescent="0.25">
      <c r="A6" s="8" t="s">
        <v>71</v>
      </c>
      <c r="B6" s="4" t="s">
        <v>67</v>
      </c>
      <c r="C6" s="4" t="s">
        <v>68</v>
      </c>
      <c r="D6" s="4" t="s">
        <v>69</v>
      </c>
      <c r="E6" s="4" t="s">
        <v>70</v>
      </c>
    </row>
    <row r="7" spans="1:5" x14ac:dyDescent="0.25">
      <c r="A7" s="9" t="s">
        <v>72</v>
      </c>
      <c r="B7" s="4" t="s">
        <v>73</v>
      </c>
      <c r="C7" s="4" t="s">
        <v>74</v>
      </c>
      <c r="D7" s="4" t="s">
        <v>75</v>
      </c>
      <c r="E7" s="4" t="s">
        <v>76</v>
      </c>
    </row>
    <row r="8" spans="1:5" x14ac:dyDescent="0.25">
      <c r="A8" s="9" t="s">
        <v>77</v>
      </c>
      <c r="B8" s="4" t="s">
        <v>78</v>
      </c>
      <c r="C8" s="4" t="s">
        <v>79</v>
      </c>
      <c r="D8" s="4" t="s">
        <v>80</v>
      </c>
      <c r="E8" s="4" t="s">
        <v>81</v>
      </c>
    </row>
    <row r="9" spans="1:5" x14ac:dyDescent="0.25">
      <c r="A9" s="8" t="s">
        <v>82</v>
      </c>
      <c r="B9" s="4" t="s">
        <v>83</v>
      </c>
      <c r="C9" s="4" t="s">
        <v>84</v>
      </c>
      <c r="D9" s="4" t="s">
        <v>85</v>
      </c>
      <c r="E9" s="4" t="s">
        <v>86</v>
      </c>
    </row>
    <row r="10" spans="1:5" x14ac:dyDescent="0.25">
      <c r="A10" s="7" t="s">
        <v>87</v>
      </c>
      <c r="B10" s="4" t="s">
        <v>88</v>
      </c>
      <c r="C10" s="4" t="s">
        <v>89</v>
      </c>
      <c r="D10" s="4" t="s">
        <v>90</v>
      </c>
      <c r="E10" s="4" t="s">
        <v>70</v>
      </c>
    </row>
    <row r="11" spans="1:5" x14ac:dyDescent="0.25">
      <c r="A11" s="6" t="s">
        <v>71</v>
      </c>
      <c r="B11" s="4" t="s">
        <v>67</v>
      </c>
      <c r="C11" s="4" t="s">
        <v>68</v>
      </c>
      <c r="D11" s="4" t="s">
        <v>67</v>
      </c>
      <c r="E11" s="4" t="s">
        <v>65</v>
      </c>
    </row>
    <row r="12" spans="1:5" x14ac:dyDescent="0.25">
      <c r="A12" s="7" t="s">
        <v>91</v>
      </c>
      <c r="B12" s="4" t="s">
        <v>65</v>
      </c>
      <c r="C12" s="4" t="s">
        <v>65</v>
      </c>
      <c r="D12" s="4" t="s">
        <v>92</v>
      </c>
      <c r="E12" s="4" t="s">
        <v>93</v>
      </c>
    </row>
    <row r="13" spans="1:5" x14ac:dyDescent="0.25">
      <c r="A13" s="6" t="s">
        <v>94</v>
      </c>
      <c r="B13" s="4" t="s">
        <v>95</v>
      </c>
      <c r="C13" s="4" t="s">
        <v>96</v>
      </c>
      <c r="D13" s="4" t="s">
        <v>95</v>
      </c>
      <c r="E13" s="4" t="s">
        <v>65</v>
      </c>
    </row>
    <row r="14" spans="1:5" x14ac:dyDescent="0.25">
      <c r="A14" s="7" t="s">
        <v>66</v>
      </c>
      <c r="B14" s="4" t="s">
        <v>97</v>
      </c>
      <c r="C14" s="4" t="s">
        <v>98</v>
      </c>
      <c r="D14" s="4" t="s">
        <v>99</v>
      </c>
      <c r="E14" s="4" t="s">
        <v>100</v>
      </c>
    </row>
    <row r="15" spans="1:5" x14ac:dyDescent="0.25">
      <c r="A15" s="8" t="s">
        <v>71</v>
      </c>
      <c r="B15" s="4" t="s">
        <v>97</v>
      </c>
      <c r="C15" s="4" t="s">
        <v>98</v>
      </c>
      <c r="D15" s="4" t="s">
        <v>99</v>
      </c>
      <c r="E15" s="4" t="s">
        <v>100</v>
      </c>
    </row>
    <row r="16" spans="1:5" x14ac:dyDescent="0.25">
      <c r="A16" s="9" t="s">
        <v>72</v>
      </c>
      <c r="B16" s="4" t="s">
        <v>101</v>
      </c>
      <c r="C16" s="4" t="s">
        <v>102</v>
      </c>
      <c r="D16" s="4" t="s">
        <v>103</v>
      </c>
      <c r="E16" s="4" t="s">
        <v>104</v>
      </c>
    </row>
    <row r="17" spans="1:5" x14ac:dyDescent="0.25">
      <c r="A17" s="6" t="s">
        <v>105</v>
      </c>
      <c r="B17" s="4" t="s">
        <v>106</v>
      </c>
      <c r="C17" s="4" t="s">
        <v>107</v>
      </c>
      <c r="D17" s="4" t="s">
        <v>106</v>
      </c>
      <c r="E17" s="4" t="s">
        <v>65</v>
      </c>
    </row>
    <row r="18" spans="1:5" x14ac:dyDescent="0.25">
      <c r="A18" s="7" t="s">
        <v>108</v>
      </c>
      <c r="B18" s="4" t="s">
        <v>109</v>
      </c>
      <c r="C18" s="4" t="s">
        <v>110</v>
      </c>
      <c r="D18" s="4" t="s">
        <v>111</v>
      </c>
      <c r="E18" s="4" t="s">
        <v>112</v>
      </c>
    </row>
    <row r="19" spans="1:5" x14ac:dyDescent="0.25">
      <c r="A19" s="6" t="s">
        <v>113</v>
      </c>
      <c r="B19" s="4" t="s">
        <v>114</v>
      </c>
      <c r="C19" s="4" t="s">
        <v>115</v>
      </c>
      <c r="D19" s="4" t="s">
        <v>114</v>
      </c>
      <c r="E19" s="4" t="s">
        <v>65</v>
      </c>
    </row>
    <row r="20" spans="1:5" x14ac:dyDescent="0.25">
      <c r="A20" s="7" t="s">
        <v>108</v>
      </c>
      <c r="B20" s="4" t="s">
        <v>116</v>
      </c>
      <c r="C20" s="4" t="s">
        <v>117</v>
      </c>
      <c r="D20" s="4" t="s">
        <v>118</v>
      </c>
      <c r="E20" s="4" t="s">
        <v>119</v>
      </c>
    </row>
    <row r="21" spans="1:5" x14ac:dyDescent="0.25">
      <c r="A21" s="4" t="s">
        <v>120</v>
      </c>
    </row>
    <row r="22" spans="1:5" x14ac:dyDescent="0.25">
      <c r="A22" s="6" t="s">
        <v>121</v>
      </c>
      <c r="B22" s="4" t="s">
        <v>122</v>
      </c>
      <c r="C22" s="4" t="s">
        <v>123</v>
      </c>
      <c r="D22" s="4" t="s">
        <v>122</v>
      </c>
      <c r="E22" s="4" t="s">
        <v>65</v>
      </c>
    </row>
    <row r="23" spans="1:5" x14ac:dyDescent="0.25">
      <c r="A23" s="7" t="s">
        <v>124</v>
      </c>
      <c r="B23" s="4" t="s">
        <v>125</v>
      </c>
      <c r="C23" s="4" t="s">
        <v>126</v>
      </c>
      <c r="D23" s="4" t="s">
        <v>127</v>
      </c>
      <c r="E23" s="4" t="s">
        <v>128</v>
      </c>
    </row>
    <row r="24" spans="1:5" x14ac:dyDescent="0.25">
      <c r="A24" s="7" t="s">
        <v>129</v>
      </c>
      <c r="B24" s="4" t="s">
        <v>130</v>
      </c>
      <c r="C24" s="4" t="s">
        <v>131</v>
      </c>
      <c r="D24" s="4" t="s">
        <v>132</v>
      </c>
      <c r="E24" s="4" t="s">
        <v>133</v>
      </c>
    </row>
    <row r="25" spans="1:5" x14ac:dyDescent="0.25">
      <c r="A25" s="7" t="s">
        <v>134</v>
      </c>
      <c r="B25" s="4" t="s">
        <v>135</v>
      </c>
      <c r="C25" s="4" t="s">
        <v>136</v>
      </c>
      <c r="D25" s="4" t="s">
        <v>137</v>
      </c>
      <c r="E25" s="4" t="s">
        <v>86</v>
      </c>
    </row>
    <row r="26" spans="1:5" x14ac:dyDescent="0.25">
      <c r="A26" s="7" t="s">
        <v>138</v>
      </c>
      <c r="B26" s="4" t="s">
        <v>139</v>
      </c>
      <c r="C26" s="4" t="s">
        <v>140</v>
      </c>
      <c r="D26" s="4" t="s">
        <v>141</v>
      </c>
      <c r="E26" s="4" t="s">
        <v>142</v>
      </c>
    </row>
    <row r="27" spans="1:5" x14ac:dyDescent="0.25">
      <c r="A27" s="7" t="s">
        <v>143</v>
      </c>
      <c r="B27" s="4" t="s">
        <v>144</v>
      </c>
      <c r="C27" s="4" t="s">
        <v>145</v>
      </c>
      <c r="D27" s="4" t="s">
        <v>146</v>
      </c>
      <c r="E27" s="4" t="s">
        <v>147</v>
      </c>
    </row>
    <row r="28" spans="1:5" x14ac:dyDescent="0.25">
      <c r="A28" s="7" t="s">
        <v>148</v>
      </c>
      <c r="B28" s="4" t="s">
        <v>149</v>
      </c>
      <c r="C28" s="4" t="s">
        <v>150</v>
      </c>
      <c r="D28" s="4" t="s">
        <v>151</v>
      </c>
      <c r="E28" s="4" t="s">
        <v>93</v>
      </c>
    </row>
    <row r="29" spans="1:5" x14ac:dyDescent="0.25">
      <c r="A29" s="7" t="s">
        <v>152</v>
      </c>
      <c r="B29" s="4" t="s">
        <v>153</v>
      </c>
      <c r="C29" s="4" t="s">
        <v>154</v>
      </c>
      <c r="D29" s="4" t="s">
        <v>65</v>
      </c>
      <c r="E29" s="4" t="s">
        <v>65</v>
      </c>
    </row>
    <row r="30" spans="1:5" x14ac:dyDescent="0.25">
      <c r="A30" s="4" t="s">
        <v>155</v>
      </c>
    </row>
    <row r="31" spans="1:5" x14ac:dyDescent="0.25">
      <c r="A31" s="6" t="s">
        <v>156</v>
      </c>
      <c r="B31" s="4" t="s">
        <v>73</v>
      </c>
      <c r="C31" s="4" t="s">
        <v>74</v>
      </c>
      <c r="D31" s="4" t="s">
        <v>73</v>
      </c>
      <c r="E31" s="4" t="s">
        <v>65</v>
      </c>
    </row>
    <row r="32" spans="1:5" x14ac:dyDescent="0.25">
      <c r="A32" s="7" t="s">
        <v>157</v>
      </c>
      <c r="B32" s="4" t="s">
        <v>158</v>
      </c>
      <c r="C32" s="4" t="s">
        <v>159</v>
      </c>
      <c r="D32" s="4" t="s">
        <v>160</v>
      </c>
      <c r="E32" s="4" t="s">
        <v>161</v>
      </c>
    </row>
    <row r="33" spans="1:5" x14ac:dyDescent="0.25">
      <c r="A33" s="7" t="s">
        <v>162</v>
      </c>
      <c r="B33" s="4" t="s">
        <v>163</v>
      </c>
      <c r="C33" s="4" t="s">
        <v>164</v>
      </c>
      <c r="D33" s="4" t="s">
        <v>165</v>
      </c>
      <c r="E33" s="4" t="s">
        <v>104</v>
      </c>
    </row>
    <row r="34" spans="1:5" x14ac:dyDescent="0.25">
      <c r="A34" s="7" t="s">
        <v>166</v>
      </c>
      <c r="B34" s="4" t="s">
        <v>167</v>
      </c>
      <c r="C34" s="4" t="s">
        <v>168</v>
      </c>
      <c r="D34" s="4" t="s">
        <v>169</v>
      </c>
      <c r="E34" s="4" t="s">
        <v>133</v>
      </c>
    </row>
    <row r="35" spans="1:5" x14ac:dyDescent="0.25">
      <c r="A35" s="7" t="s">
        <v>170</v>
      </c>
      <c r="B35" s="4" t="s">
        <v>171</v>
      </c>
      <c r="C35" s="4" t="s">
        <v>172</v>
      </c>
      <c r="D35" s="4" t="s">
        <v>173</v>
      </c>
      <c r="E35" s="4" t="s">
        <v>174</v>
      </c>
    </row>
    <row r="36" spans="1:5" x14ac:dyDescent="0.25">
      <c r="A36" s="7" t="s">
        <v>175</v>
      </c>
      <c r="B36" s="4" t="s">
        <v>176</v>
      </c>
      <c r="C36" s="4" t="s">
        <v>177</v>
      </c>
      <c r="D36" s="4" t="s">
        <v>178</v>
      </c>
      <c r="E36" s="4" t="s">
        <v>179</v>
      </c>
    </row>
    <row r="37" spans="1:5" x14ac:dyDescent="0.25">
      <c r="A37" s="4" t="s">
        <v>180</v>
      </c>
    </row>
    <row r="38" spans="1:5" x14ac:dyDescent="0.25">
      <c r="A38" s="6" t="s">
        <v>156</v>
      </c>
      <c r="B38" s="4" t="s">
        <v>73</v>
      </c>
      <c r="C38" s="4" t="s">
        <v>74</v>
      </c>
      <c r="D38" s="4" t="s">
        <v>73</v>
      </c>
      <c r="E38" s="4" t="s">
        <v>65</v>
      </c>
    </row>
    <row r="39" spans="1:5" x14ac:dyDescent="0.25">
      <c r="A39" s="7" t="s">
        <v>181</v>
      </c>
      <c r="B39" s="4" t="s">
        <v>182</v>
      </c>
      <c r="C39" s="4" t="s">
        <v>183</v>
      </c>
      <c r="D39" s="4" t="s">
        <v>184</v>
      </c>
      <c r="E39" s="4" t="s">
        <v>185</v>
      </c>
    </row>
    <row r="40" spans="1:5" x14ac:dyDescent="0.25">
      <c r="A40" s="7" t="s">
        <v>186</v>
      </c>
      <c r="B40" s="4" t="s">
        <v>187</v>
      </c>
      <c r="C40" s="4" t="s">
        <v>188</v>
      </c>
      <c r="D40" s="4" t="s">
        <v>189</v>
      </c>
      <c r="E40" s="4" t="s">
        <v>190</v>
      </c>
    </row>
    <row r="41" spans="1:5" x14ac:dyDescent="0.25">
      <c r="A41" s="7" t="s">
        <v>191</v>
      </c>
      <c r="B41" s="4" t="s">
        <v>192</v>
      </c>
      <c r="C41" s="4" t="s">
        <v>193</v>
      </c>
      <c r="D41" s="4" t="s">
        <v>194</v>
      </c>
      <c r="E41" s="4" t="s">
        <v>154</v>
      </c>
    </row>
    <row r="42" spans="1:5" x14ac:dyDescent="0.25">
      <c r="A42" s="7" t="s">
        <v>195</v>
      </c>
      <c r="B42" s="4" t="s">
        <v>196</v>
      </c>
      <c r="C42" s="4" t="s">
        <v>197</v>
      </c>
      <c r="D42" s="4" t="s">
        <v>146</v>
      </c>
      <c r="E42" s="4" t="s">
        <v>198</v>
      </c>
    </row>
    <row r="43" spans="1:5" x14ac:dyDescent="0.25">
      <c r="A43" s="7" t="s">
        <v>199</v>
      </c>
      <c r="B43" s="4" t="s">
        <v>200</v>
      </c>
      <c r="C43" s="4" t="s">
        <v>201</v>
      </c>
      <c r="D43" s="4" t="s">
        <v>202</v>
      </c>
      <c r="E43" s="4" t="s">
        <v>190</v>
      </c>
    </row>
    <row r="44" spans="1:5" x14ac:dyDescent="0.25">
      <c r="A44" s="7" t="s">
        <v>203</v>
      </c>
      <c r="B44" s="4" t="s">
        <v>204</v>
      </c>
      <c r="C44" s="4" t="s">
        <v>205</v>
      </c>
      <c r="D44" s="4" t="s">
        <v>206</v>
      </c>
      <c r="E44" s="4" t="s">
        <v>207</v>
      </c>
    </row>
    <row r="45" spans="1:5" x14ac:dyDescent="0.25">
      <c r="A45" s="7" t="s">
        <v>208</v>
      </c>
      <c r="B45" s="4" t="s">
        <v>209</v>
      </c>
      <c r="C45" s="4" t="s">
        <v>210</v>
      </c>
      <c r="D45" s="4" t="s">
        <v>211</v>
      </c>
      <c r="E45" s="4" t="s">
        <v>212</v>
      </c>
    </row>
    <row r="46" spans="1:5" x14ac:dyDescent="0.25">
      <c r="A46" s="7" t="s">
        <v>213</v>
      </c>
      <c r="B46" s="4" t="s">
        <v>214</v>
      </c>
      <c r="C46" s="4" t="s">
        <v>215</v>
      </c>
      <c r="D46" s="4" t="s">
        <v>216</v>
      </c>
      <c r="E46" s="4" t="s">
        <v>217</v>
      </c>
    </row>
    <row r="47" spans="1:5" ht="30" x14ac:dyDescent="0.25">
      <c r="A47" s="7" t="s">
        <v>218</v>
      </c>
      <c r="B47" s="4" t="s">
        <v>219</v>
      </c>
      <c r="C47" s="4" t="s">
        <v>220</v>
      </c>
      <c r="D47" s="4" t="s">
        <v>221</v>
      </c>
      <c r="E47" s="4" t="s">
        <v>222</v>
      </c>
    </row>
    <row r="48" spans="1:5" x14ac:dyDescent="0.25">
      <c r="A48" s="7" t="s">
        <v>223</v>
      </c>
      <c r="B48" s="4" t="s">
        <v>224</v>
      </c>
      <c r="C48" s="4" t="s">
        <v>225</v>
      </c>
      <c r="D48" s="4" t="s">
        <v>226</v>
      </c>
      <c r="E48" s="4" t="s">
        <v>227</v>
      </c>
    </row>
    <row r="49" spans="1:5" ht="30" x14ac:dyDescent="0.25">
      <c r="A49" s="7" t="s">
        <v>228</v>
      </c>
      <c r="B49" s="4" t="s">
        <v>229</v>
      </c>
      <c r="C49" s="4" t="s">
        <v>230</v>
      </c>
      <c r="D49" s="4" t="s">
        <v>231</v>
      </c>
      <c r="E49" s="4" t="s">
        <v>179</v>
      </c>
    </row>
    <row r="50" spans="1:5" x14ac:dyDescent="0.25">
      <c r="A50" s="7" t="s">
        <v>232</v>
      </c>
      <c r="B50" s="4" t="s">
        <v>233</v>
      </c>
      <c r="C50" s="4" t="s">
        <v>234</v>
      </c>
      <c r="D50" s="4" t="s">
        <v>235</v>
      </c>
      <c r="E50" s="4" t="s">
        <v>236</v>
      </c>
    </row>
    <row r="51" spans="1:5" x14ac:dyDescent="0.25">
      <c r="A51" s="7" t="s">
        <v>237</v>
      </c>
      <c r="B51" s="4" t="s">
        <v>238</v>
      </c>
      <c r="C51" s="4" t="s">
        <v>239</v>
      </c>
      <c r="D51" s="4" t="s">
        <v>240</v>
      </c>
      <c r="E51" s="4" t="s">
        <v>147</v>
      </c>
    </row>
    <row r="52" spans="1:5" x14ac:dyDescent="0.25">
      <c r="A52" s="4" t="s">
        <v>241</v>
      </c>
    </row>
    <row r="53" spans="1:5" x14ac:dyDescent="0.25">
      <c r="A53" s="6" t="s">
        <v>156</v>
      </c>
      <c r="B53" s="4" t="s">
        <v>73</v>
      </c>
      <c r="C53" s="4" t="s">
        <v>74</v>
      </c>
      <c r="D53" s="4" t="s">
        <v>73</v>
      </c>
      <c r="E53" s="4" t="s">
        <v>65</v>
      </c>
    </row>
    <row r="54" spans="1:5" x14ac:dyDescent="0.25">
      <c r="A54" s="7" t="s">
        <v>242</v>
      </c>
      <c r="B54" s="4" t="s">
        <v>243</v>
      </c>
      <c r="C54" s="4" t="s">
        <v>244</v>
      </c>
      <c r="D54" s="4" t="s">
        <v>245</v>
      </c>
      <c r="E54" s="4" t="s">
        <v>246</v>
      </c>
    </row>
    <row r="55" spans="1:5" x14ac:dyDescent="0.25">
      <c r="A55" s="7" t="s">
        <v>247</v>
      </c>
      <c r="B55" s="4" t="s">
        <v>248</v>
      </c>
      <c r="C55" s="4" t="s">
        <v>249</v>
      </c>
      <c r="D55" s="4" t="s">
        <v>250</v>
      </c>
      <c r="E55" s="4" t="s">
        <v>70</v>
      </c>
    </row>
    <row r="56" spans="1:5" x14ac:dyDescent="0.25">
      <c r="A56" s="7" t="s">
        <v>251</v>
      </c>
      <c r="B56" s="4" t="s">
        <v>252</v>
      </c>
      <c r="C56" s="4" t="s">
        <v>253</v>
      </c>
      <c r="D56" s="4" t="s">
        <v>254</v>
      </c>
      <c r="E56" s="4" t="s">
        <v>255</v>
      </c>
    </row>
    <row r="57" spans="1:5" x14ac:dyDescent="0.25">
      <c r="A57" s="7" t="s">
        <v>256</v>
      </c>
      <c r="B57" s="4" t="s">
        <v>257</v>
      </c>
      <c r="C57" s="4" t="s">
        <v>258</v>
      </c>
      <c r="D57" s="4" t="s">
        <v>137</v>
      </c>
      <c r="E57" s="4" t="s">
        <v>259</v>
      </c>
    </row>
    <row r="58" spans="1:5" x14ac:dyDescent="0.25">
      <c r="A58" s="4" t="s">
        <v>260</v>
      </c>
    </row>
    <row r="59" spans="1:5" x14ac:dyDescent="0.25">
      <c r="A59" s="6" t="s">
        <v>261</v>
      </c>
      <c r="B59" s="4" t="s">
        <v>262</v>
      </c>
      <c r="C59" s="4" t="s">
        <v>263</v>
      </c>
      <c r="D59" s="4" t="s">
        <v>262</v>
      </c>
      <c r="E59" s="4" t="s">
        <v>65</v>
      </c>
    </row>
    <row r="60" spans="1:5" x14ac:dyDescent="0.25">
      <c r="A60" s="7" t="s">
        <v>264</v>
      </c>
      <c r="B60" s="4" t="s">
        <v>265</v>
      </c>
      <c r="C60" s="4" t="s">
        <v>266</v>
      </c>
      <c r="D60" s="4" t="s">
        <v>267</v>
      </c>
      <c r="E60" s="4" t="s">
        <v>246</v>
      </c>
    </row>
    <row r="61" spans="1:5" x14ac:dyDescent="0.25">
      <c r="A61" s="7" t="s">
        <v>268</v>
      </c>
      <c r="B61" s="4" t="s">
        <v>269</v>
      </c>
      <c r="C61" s="4" t="s">
        <v>270</v>
      </c>
      <c r="D61" s="4" t="s">
        <v>271</v>
      </c>
      <c r="E61" s="4" t="s">
        <v>174</v>
      </c>
    </row>
    <row r="62" spans="1:5" x14ac:dyDescent="0.25">
      <c r="A62" s="7" t="s">
        <v>272</v>
      </c>
      <c r="B62" s="4" t="s">
        <v>265</v>
      </c>
      <c r="C62" s="4" t="s">
        <v>188</v>
      </c>
      <c r="D62" s="4" t="s">
        <v>267</v>
      </c>
      <c r="E62" s="4" t="s">
        <v>273</v>
      </c>
    </row>
    <row r="63" spans="1:5" x14ac:dyDescent="0.25">
      <c r="A63" s="7" t="s">
        <v>274</v>
      </c>
      <c r="B63" s="4" t="s">
        <v>275</v>
      </c>
      <c r="C63" s="4" t="s">
        <v>276</v>
      </c>
      <c r="D63" s="4" t="s">
        <v>277</v>
      </c>
      <c r="E63" s="4" t="s">
        <v>278</v>
      </c>
    </row>
    <row r="64" spans="1:5" x14ac:dyDescent="0.25">
      <c r="A64" s="7" t="s">
        <v>279</v>
      </c>
      <c r="B64" s="4" t="s">
        <v>280</v>
      </c>
      <c r="C64" s="4" t="s">
        <v>281</v>
      </c>
      <c r="D64" s="4" t="s">
        <v>282</v>
      </c>
      <c r="E64" s="4" t="s">
        <v>76</v>
      </c>
    </row>
    <row r="65" spans="1:5" x14ac:dyDescent="0.25">
      <c r="A65" s="7" t="s">
        <v>283</v>
      </c>
      <c r="B65" s="4" t="s">
        <v>284</v>
      </c>
      <c r="C65" s="4" t="s">
        <v>107</v>
      </c>
      <c r="D65" s="4" t="s">
        <v>285</v>
      </c>
      <c r="E65" s="4" t="s">
        <v>286</v>
      </c>
    </row>
    <row r="66" spans="1:5" x14ac:dyDescent="0.25">
      <c r="A66" s="7" t="s">
        <v>287</v>
      </c>
      <c r="B66" s="4" t="s">
        <v>288</v>
      </c>
      <c r="C66" s="4" t="s">
        <v>289</v>
      </c>
      <c r="D66" s="4" t="s">
        <v>290</v>
      </c>
      <c r="E66" s="4" t="s">
        <v>291</v>
      </c>
    </row>
    <row r="67" spans="1:5" x14ac:dyDescent="0.25">
      <c r="A67" s="7" t="s">
        <v>292</v>
      </c>
      <c r="B67" s="4" t="s">
        <v>293</v>
      </c>
      <c r="C67" s="4" t="s">
        <v>294</v>
      </c>
      <c r="D67" s="4" t="s">
        <v>277</v>
      </c>
      <c r="E67" s="4" t="s">
        <v>295</v>
      </c>
    </row>
    <row r="68" spans="1:5" x14ac:dyDescent="0.25">
      <c r="A68" s="7" t="s">
        <v>296</v>
      </c>
      <c r="B68" s="4" t="s">
        <v>297</v>
      </c>
      <c r="C68" s="4" t="s">
        <v>298</v>
      </c>
      <c r="D68" s="4" t="s">
        <v>299</v>
      </c>
      <c r="E68" s="4" t="s">
        <v>212</v>
      </c>
    </row>
    <row r="69" spans="1:5" x14ac:dyDescent="0.25">
      <c r="A69" s="7" t="s">
        <v>300</v>
      </c>
      <c r="B69" s="4" t="s">
        <v>301</v>
      </c>
      <c r="C69" s="4" t="s">
        <v>302</v>
      </c>
      <c r="D69" s="4" t="s">
        <v>303</v>
      </c>
      <c r="E69" s="4" t="s">
        <v>304</v>
      </c>
    </row>
    <row r="70" spans="1:5" x14ac:dyDescent="0.25">
      <c r="A70" s="7" t="s">
        <v>305</v>
      </c>
      <c r="B70" s="4" t="s">
        <v>306</v>
      </c>
      <c r="C70" s="4" t="s">
        <v>307</v>
      </c>
      <c r="D70" s="4" t="s">
        <v>65</v>
      </c>
      <c r="E70" s="4" t="s">
        <v>65</v>
      </c>
    </row>
    <row r="71" spans="1:5" x14ac:dyDescent="0.25">
      <c r="A71" s="7" t="s">
        <v>308</v>
      </c>
      <c r="B71" s="4" t="s">
        <v>309</v>
      </c>
      <c r="C71" s="4" t="s">
        <v>310</v>
      </c>
      <c r="D71" s="4" t="s">
        <v>65</v>
      </c>
      <c r="E71" s="4" t="s">
        <v>65</v>
      </c>
    </row>
    <row r="72" spans="1:5" x14ac:dyDescent="0.25">
      <c r="A72" s="7" t="s">
        <v>311</v>
      </c>
      <c r="B72" s="4" t="s">
        <v>312</v>
      </c>
      <c r="C72" s="4" t="s">
        <v>225</v>
      </c>
      <c r="D72" s="4" t="s">
        <v>313</v>
      </c>
      <c r="E72" s="4" t="s">
        <v>314</v>
      </c>
    </row>
    <row r="73" spans="1:5" x14ac:dyDescent="0.25">
      <c r="A73" s="8" t="s">
        <v>315</v>
      </c>
      <c r="B73" s="4" t="s">
        <v>316</v>
      </c>
      <c r="C73" s="4" t="s">
        <v>317</v>
      </c>
      <c r="D73" s="4" t="s">
        <v>65</v>
      </c>
      <c r="E73" s="4" t="s">
        <v>65</v>
      </c>
    </row>
    <row r="74" spans="1:5" x14ac:dyDescent="0.25">
      <c r="A74" s="7" t="s">
        <v>318</v>
      </c>
      <c r="B74" s="4" t="s">
        <v>319</v>
      </c>
      <c r="C74" s="4" t="s">
        <v>320</v>
      </c>
      <c r="D74" s="4" t="s">
        <v>321</v>
      </c>
      <c r="E74" s="4" t="s">
        <v>322</v>
      </c>
    </row>
    <row r="75" spans="1:5" x14ac:dyDescent="0.25">
      <c r="A75" s="8" t="s">
        <v>323</v>
      </c>
      <c r="B75" s="4" t="s">
        <v>324</v>
      </c>
      <c r="C75" s="4" t="s">
        <v>325</v>
      </c>
      <c r="D75" s="4" t="s">
        <v>65</v>
      </c>
      <c r="E75" s="4" t="s">
        <v>65</v>
      </c>
    </row>
    <row r="76" spans="1:5" x14ac:dyDescent="0.25">
      <c r="A76" s="7" t="s">
        <v>326</v>
      </c>
      <c r="B76" s="4" t="s">
        <v>327</v>
      </c>
      <c r="C76" s="4" t="s">
        <v>177</v>
      </c>
      <c r="D76" s="4" t="s">
        <v>328</v>
      </c>
      <c r="E76" s="4" t="s">
        <v>295</v>
      </c>
    </row>
    <row r="77" spans="1:5" x14ac:dyDescent="0.25">
      <c r="A77" s="8" t="s">
        <v>329</v>
      </c>
      <c r="B77" s="4" t="s">
        <v>330</v>
      </c>
      <c r="C77" s="4" t="s">
        <v>331</v>
      </c>
      <c r="D77" s="4" t="s">
        <v>65</v>
      </c>
      <c r="E77" s="4" t="s">
        <v>65</v>
      </c>
    </row>
    <row r="78" spans="1:5" x14ac:dyDescent="0.25">
      <c r="A78" s="7" t="s">
        <v>332</v>
      </c>
      <c r="B78" s="4" t="s">
        <v>333</v>
      </c>
      <c r="C78" s="4" t="s">
        <v>334</v>
      </c>
      <c r="D78" s="4" t="s">
        <v>335</v>
      </c>
      <c r="E78" s="4" t="s">
        <v>179</v>
      </c>
    </row>
    <row r="79" spans="1:5" x14ac:dyDescent="0.25">
      <c r="A79" s="8" t="s">
        <v>336</v>
      </c>
      <c r="B79" s="4" t="s">
        <v>337</v>
      </c>
      <c r="C79" s="4" t="s">
        <v>338</v>
      </c>
      <c r="D79" s="4" t="s">
        <v>65</v>
      </c>
      <c r="E79" s="4" t="s">
        <v>65</v>
      </c>
    </row>
    <row r="80" spans="1:5" x14ac:dyDescent="0.25">
      <c r="A80" s="7" t="s">
        <v>339</v>
      </c>
      <c r="B80" s="4" t="s">
        <v>269</v>
      </c>
      <c r="C80" s="4" t="s">
        <v>340</v>
      </c>
      <c r="D80" s="4" t="s">
        <v>271</v>
      </c>
      <c r="E80" s="4" t="s">
        <v>93</v>
      </c>
    </row>
    <row r="81" spans="1:5" x14ac:dyDescent="0.25">
      <c r="A81" s="8" t="s">
        <v>341</v>
      </c>
      <c r="B81" s="4" t="s">
        <v>342</v>
      </c>
      <c r="C81" s="4" t="s">
        <v>343</v>
      </c>
      <c r="D81" s="4" t="s">
        <v>65</v>
      </c>
      <c r="E81" s="4" t="s">
        <v>65</v>
      </c>
    </row>
    <row r="82" spans="1:5" x14ac:dyDescent="0.25">
      <c r="A82" s="7" t="s">
        <v>344</v>
      </c>
      <c r="B82" s="4" t="s">
        <v>345</v>
      </c>
      <c r="C82" s="4" t="s">
        <v>346</v>
      </c>
      <c r="D82" s="4" t="s">
        <v>347</v>
      </c>
      <c r="E82" s="4" t="s">
        <v>100</v>
      </c>
    </row>
    <row r="83" spans="1:5" x14ac:dyDescent="0.25">
      <c r="A83" s="6" t="s">
        <v>348</v>
      </c>
      <c r="B83" s="4" t="s">
        <v>349</v>
      </c>
      <c r="C83" s="4" t="s">
        <v>350</v>
      </c>
      <c r="D83" s="4" t="s">
        <v>349</v>
      </c>
      <c r="E83" s="4" t="s">
        <v>65</v>
      </c>
    </row>
    <row r="84" spans="1:5" x14ac:dyDescent="0.25">
      <c r="A84" s="7" t="s">
        <v>264</v>
      </c>
      <c r="B84" s="4" t="s">
        <v>351</v>
      </c>
      <c r="C84" s="4" t="s">
        <v>145</v>
      </c>
      <c r="D84" s="4" t="s">
        <v>352</v>
      </c>
      <c r="E84" s="4" t="s">
        <v>246</v>
      </c>
    </row>
    <row r="85" spans="1:5" x14ac:dyDescent="0.25">
      <c r="A85" s="7" t="s">
        <v>268</v>
      </c>
      <c r="B85" s="4" t="s">
        <v>353</v>
      </c>
      <c r="C85" s="4" t="s">
        <v>354</v>
      </c>
      <c r="D85" s="4" t="s">
        <v>254</v>
      </c>
      <c r="E85" s="4" t="s">
        <v>236</v>
      </c>
    </row>
    <row r="86" spans="1:5" x14ac:dyDescent="0.25">
      <c r="A86" s="7" t="s">
        <v>272</v>
      </c>
      <c r="B86" s="4" t="s">
        <v>355</v>
      </c>
      <c r="C86" s="4" t="s">
        <v>356</v>
      </c>
      <c r="D86" s="4" t="s">
        <v>303</v>
      </c>
      <c r="E86" s="4" t="s">
        <v>357</v>
      </c>
    </row>
    <row r="87" spans="1:5" x14ac:dyDescent="0.25">
      <c r="A87" s="7" t="s">
        <v>274</v>
      </c>
      <c r="B87" s="4" t="s">
        <v>358</v>
      </c>
      <c r="C87" s="4" t="s">
        <v>359</v>
      </c>
      <c r="D87" s="4" t="s">
        <v>360</v>
      </c>
      <c r="E87" s="4" t="s">
        <v>291</v>
      </c>
    </row>
    <row r="88" spans="1:5" x14ac:dyDescent="0.25">
      <c r="A88" s="7" t="s">
        <v>279</v>
      </c>
      <c r="B88" s="4" t="s">
        <v>361</v>
      </c>
      <c r="C88" s="4" t="s">
        <v>359</v>
      </c>
      <c r="D88" s="4" t="s">
        <v>362</v>
      </c>
      <c r="E88" s="4" t="s">
        <v>291</v>
      </c>
    </row>
    <row r="89" spans="1:5" x14ac:dyDescent="0.25">
      <c r="A89" s="7" t="s">
        <v>283</v>
      </c>
      <c r="B89" s="4" t="s">
        <v>363</v>
      </c>
      <c r="C89" s="4" t="s">
        <v>364</v>
      </c>
      <c r="D89" s="4" t="s">
        <v>365</v>
      </c>
      <c r="E89" s="4" t="s">
        <v>366</v>
      </c>
    </row>
    <row r="90" spans="1:5" x14ac:dyDescent="0.25">
      <c r="A90" s="7" t="s">
        <v>287</v>
      </c>
      <c r="B90" s="4" t="s">
        <v>367</v>
      </c>
      <c r="C90" s="4" t="s">
        <v>368</v>
      </c>
      <c r="D90" s="4" t="s">
        <v>369</v>
      </c>
      <c r="E90" s="4" t="s">
        <v>370</v>
      </c>
    </row>
    <row r="91" spans="1:5" x14ac:dyDescent="0.25">
      <c r="A91" s="7" t="s">
        <v>292</v>
      </c>
      <c r="B91" s="4" t="s">
        <v>371</v>
      </c>
      <c r="C91" s="4" t="s">
        <v>372</v>
      </c>
      <c r="D91" s="4" t="s">
        <v>373</v>
      </c>
      <c r="E91" s="4" t="s">
        <v>374</v>
      </c>
    </row>
    <row r="92" spans="1:5" x14ac:dyDescent="0.25">
      <c r="A92" s="7" t="s">
        <v>296</v>
      </c>
      <c r="B92" s="4" t="s">
        <v>375</v>
      </c>
      <c r="C92" s="4" t="s">
        <v>354</v>
      </c>
      <c r="D92" s="4" t="s">
        <v>376</v>
      </c>
      <c r="E92" s="4" t="s">
        <v>133</v>
      </c>
    </row>
    <row r="93" spans="1:5" x14ac:dyDescent="0.25">
      <c r="A93" s="7" t="s">
        <v>300</v>
      </c>
      <c r="B93" s="4" t="s">
        <v>377</v>
      </c>
      <c r="C93" s="4" t="s">
        <v>378</v>
      </c>
      <c r="D93" s="4" t="s">
        <v>379</v>
      </c>
      <c r="E93" s="4" t="s">
        <v>142</v>
      </c>
    </row>
    <row r="94" spans="1:5" x14ac:dyDescent="0.25">
      <c r="A94" s="7" t="s">
        <v>380</v>
      </c>
      <c r="B94" s="4" t="s">
        <v>381</v>
      </c>
      <c r="C94" s="4" t="s">
        <v>382</v>
      </c>
      <c r="D94" s="4" t="s">
        <v>65</v>
      </c>
      <c r="E94" s="4" t="s">
        <v>65</v>
      </c>
    </row>
    <row r="95" spans="1:5" x14ac:dyDescent="0.25">
      <c r="A95" s="7" t="s">
        <v>383</v>
      </c>
      <c r="B95" s="4" t="s">
        <v>384</v>
      </c>
      <c r="C95" s="4" t="s">
        <v>385</v>
      </c>
      <c r="D95" s="4" t="s">
        <v>65</v>
      </c>
      <c r="E95" s="4" t="s">
        <v>65</v>
      </c>
    </row>
    <row r="96" spans="1:5" x14ac:dyDescent="0.25">
      <c r="A96" s="6" t="s">
        <v>386</v>
      </c>
      <c r="B96" s="4" t="s">
        <v>387</v>
      </c>
      <c r="C96" s="4" t="s">
        <v>388</v>
      </c>
      <c r="D96" s="4" t="s">
        <v>65</v>
      </c>
      <c r="E96" s="4" t="s">
        <v>65</v>
      </c>
    </row>
    <row r="97" spans="1:5" x14ac:dyDescent="0.25">
      <c r="A97" s="6" t="s">
        <v>389</v>
      </c>
      <c r="B97" s="4" t="s">
        <v>390</v>
      </c>
      <c r="C97" s="4" t="s">
        <v>391</v>
      </c>
      <c r="D97" s="4" t="s">
        <v>390</v>
      </c>
      <c r="E97" s="4" t="s">
        <v>65</v>
      </c>
    </row>
    <row r="98" spans="1:5" x14ac:dyDescent="0.25">
      <c r="A98" s="7" t="s">
        <v>392</v>
      </c>
      <c r="B98" s="4" t="s">
        <v>393</v>
      </c>
      <c r="C98" s="4" t="s">
        <v>394</v>
      </c>
      <c r="D98" s="4" t="s">
        <v>65</v>
      </c>
      <c r="E98" s="4" t="s">
        <v>65</v>
      </c>
    </row>
    <row r="99" spans="1:5" x14ac:dyDescent="0.25">
      <c r="A99" s="7" t="s">
        <v>395</v>
      </c>
      <c r="B99" s="4" t="s">
        <v>396</v>
      </c>
      <c r="C99" s="4" t="s">
        <v>397</v>
      </c>
      <c r="D99" s="4" t="s">
        <v>65</v>
      </c>
      <c r="E99" s="4" t="s">
        <v>65</v>
      </c>
    </row>
    <row r="100" spans="1:5" x14ac:dyDescent="0.25">
      <c r="A100" s="6" t="s">
        <v>398</v>
      </c>
      <c r="B100" s="4" t="s">
        <v>399</v>
      </c>
      <c r="C100" s="4" t="s">
        <v>400</v>
      </c>
      <c r="D100" s="4" t="s">
        <v>65</v>
      </c>
      <c r="E100" s="4" t="s">
        <v>65</v>
      </c>
    </row>
    <row r="101" spans="1:5" x14ac:dyDescent="0.25">
      <c r="A101" s="6" t="s">
        <v>401</v>
      </c>
      <c r="B101" s="4" t="s">
        <v>402</v>
      </c>
      <c r="C101" s="4" t="s">
        <v>403</v>
      </c>
      <c r="D101" s="4" t="s">
        <v>65</v>
      </c>
      <c r="E101" s="4" t="s">
        <v>65</v>
      </c>
    </row>
    <row r="102" spans="1:5" x14ac:dyDescent="0.25">
      <c r="A102" s="6" t="s">
        <v>404</v>
      </c>
      <c r="B102" s="4" t="s">
        <v>405</v>
      </c>
      <c r="C102" s="4" t="s">
        <v>406</v>
      </c>
      <c r="D102" s="4" t="s">
        <v>65</v>
      </c>
      <c r="E102" s="4" t="s">
        <v>65</v>
      </c>
    </row>
    <row r="103" spans="1:5" x14ac:dyDescent="0.25">
      <c r="A103" s="4" t="s">
        <v>407</v>
      </c>
    </row>
    <row r="104" spans="1:5" x14ac:dyDescent="0.25">
      <c r="A104" s="6" t="s">
        <v>408</v>
      </c>
      <c r="B104" s="4" t="s">
        <v>409</v>
      </c>
      <c r="C104" s="4" t="s">
        <v>239</v>
      </c>
      <c r="D104" s="4" t="s">
        <v>409</v>
      </c>
      <c r="E104" s="4" t="s">
        <v>65</v>
      </c>
    </row>
    <row r="105" spans="1:5" x14ac:dyDescent="0.25">
      <c r="A105" s="7" t="s">
        <v>410</v>
      </c>
      <c r="B105" s="4" t="s">
        <v>411</v>
      </c>
      <c r="C105" s="4" t="s">
        <v>412</v>
      </c>
      <c r="D105" s="4" t="s">
        <v>413</v>
      </c>
      <c r="E105" s="4" t="s">
        <v>212</v>
      </c>
    </row>
    <row r="106" spans="1:5" x14ac:dyDescent="0.25">
      <c r="A106" s="8" t="s">
        <v>414</v>
      </c>
      <c r="B106" s="4" t="s">
        <v>415</v>
      </c>
      <c r="C106" s="4" t="s">
        <v>416</v>
      </c>
      <c r="D106" s="4" t="s">
        <v>417</v>
      </c>
      <c r="E106" s="4" t="s">
        <v>418</v>
      </c>
    </row>
    <row r="107" spans="1:5" x14ac:dyDescent="0.25">
      <c r="A107" s="8" t="s">
        <v>419</v>
      </c>
      <c r="B107" s="4" t="s">
        <v>420</v>
      </c>
      <c r="C107" s="4" t="s">
        <v>421</v>
      </c>
      <c r="D107" s="4" t="s">
        <v>422</v>
      </c>
      <c r="E107" s="4" t="s">
        <v>418</v>
      </c>
    </row>
    <row r="108" spans="1:5" x14ac:dyDescent="0.25">
      <c r="A108" s="7" t="s">
        <v>423</v>
      </c>
      <c r="B108" s="4" t="s">
        <v>424</v>
      </c>
      <c r="C108" s="4" t="s">
        <v>230</v>
      </c>
      <c r="D108" s="4" t="s">
        <v>425</v>
      </c>
      <c r="E108" s="4" t="s">
        <v>212</v>
      </c>
    </row>
    <row r="109" spans="1:5" x14ac:dyDescent="0.25">
      <c r="A109" s="6" t="s">
        <v>426</v>
      </c>
      <c r="B109" s="4" t="s">
        <v>427</v>
      </c>
      <c r="C109" s="4" t="s">
        <v>428</v>
      </c>
      <c r="D109" s="4" t="s">
        <v>427</v>
      </c>
      <c r="E109" s="4" t="s">
        <v>65</v>
      </c>
    </row>
    <row r="110" spans="1:5" x14ac:dyDescent="0.25">
      <c r="A110" s="7" t="s">
        <v>423</v>
      </c>
      <c r="B110" s="4" t="s">
        <v>429</v>
      </c>
      <c r="C110" s="4" t="s">
        <v>84</v>
      </c>
      <c r="D110" s="4" t="s">
        <v>430</v>
      </c>
      <c r="E110" s="4" t="s">
        <v>198</v>
      </c>
    </row>
    <row r="111" spans="1:5" x14ac:dyDescent="0.25">
      <c r="A111" s="6" t="s">
        <v>431</v>
      </c>
      <c r="B111" s="4" t="s">
        <v>432</v>
      </c>
      <c r="C111" s="4" t="s">
        <v>225</v>
      </c>
      <c r="D111" s="4" t="s">
        <v>432</v>
      </c>
      <c r="E111" s="4" t="s">
        <v>65</v>
      </c>
    </row>
    <row r="112" spans="1:5" x14ac:dyDescent="0.25">
      <c r="A112" s="7" t="s">
        <v>433</v>
      </c>
      <c r="B112" s="4" t="s">
        <v>434</v>
      </c>
      <c r="C112" s="4" t="s">
        <v>435</v>
      </c>
      <c r="D112" s="4" t="s">
        <v>434</v>
      </c>
      <c r="E112" s="4" t="s">
        <v>65</v>
      </c>
    </row>
    <row r="113" spans="1:5" x14ac:dyDescent="0.25">
      <c r="A113" s="8" t="s">
        <v>436</v>
      </c>
      <c r="B113" s="4" t="s">
        <v>437</v>
      </c>
      <c r="C113" s="4" t="s">
        <v>164</v>
      </c>
      <c r="D113" s="4" t="s">
        <v>437</v>
      </c>
      <c r="E113" s="4" t="s">
        <v>65</v>
      </c>
    </row>
    <row r="114" spans="1:5" x14ac:dyDescent="0.25">
      <c r="A114" s="9" t="s">
        <v>410</v>
      </c>
      <c r="B114" s="4" t="s">
        <v>438</v>
      </c>
      <c r="C114" s="4" t="s">
        <v>439</v>
      </c>
      <c r="D114" s="4" t="s">
        <v>440</v>
      </c>
      <c r="E114" s="4" t="s">
        <v>273</v>
      </c>
    </row>
    <row r="115" spans="1:5" x14ac:dyDescent="0.25">
      <c r="A115" s="10" t="s">
        <v>414</v>
      </c>
      <c r="B115" s="4" t="s">
        <v>441</v>
      </c>
      <c r="C115" s="4" t="s">
        <v>442</v>
      </c>
      <c r="D115" s="4" t="s">
        <v>443</v>
      </c>
      <c r="E115" s="4" t="s">
        <v>418</v>
      </c>
    </row>
    <row r="116" spans="1:5" x14ac:dyDescent="0.25">
      <c r="A116" s="10" t="s">
        <v>419</v>
      </c>
      <c r="B116" s="4" t="s">
        <v>444</v>
      </c>
      <c r="C116" s="4" t="s">
        <v>445</v>
      </c>
      <c r="D116" s="4" t="s">
        <v>446</v>
      </c>
      <c r="E116" s="4" t="s">
        <v>227</v>
      </c>
    </row>
    <row r="117" spans="1:5" x14ac:dyDescent="0.25">
      <c r="A117" s="9" t="s">
        <v>423</v>
      </c>
      <c r="B117" s="4" t="s">
        <v>447</v>
      </c>
      <c r="C117" s="4" t="s">
        <v>448</v>
      </c>
      <c r="D117" s="4" t="s">
        <v>449</v>
      </c>
      <c r="E117" s="4" t="s">
        <v>273</v>
      </c>
    </row>
    <row r="118" spans="1:5" x14ac:dyDescent="0.25">
      <c r="A118" s="8" t="s">
        <v>450</v>
      </c>
      <c r="B118" s="4" t="s">
        <v>451</v>
      </c>
      <c r="C118" s="4" t="s">
        <v>452</v>
      </c>
      <c r="D118" s="4" t="s">
        <v>451</v>
      </c>
      <c r="E118" s="4" t="s">
        <v>65</v>
      </c>
    </row>
    <row r="119" spans="1:5" x14ac:dyDescent="0.25">
      <c r="A119" s="9" t="s">
        <v>410</v>
      </c>
      <c r="B119" s="4" t="s">
        <v>453</v>
      </c>
      <c r="C119" s="4" t="s">
        <v>454</v>
      </c>
      <c r="D119" s="4" t="s">
        <v>455</v>
      </c>
      <c r="E119" s="4" t="s">
        <v>456</v>
      </c>
    </row>
    <row r="120" spans="1:5" x14ac:dyDescent="0.25">
      <c r="A120" s="10" t="s">
        <v>414</v>
      </c>
      <c r="B120" s="4" t="s">
        <v>457</v>
      </c>
      <c r="C120" s="4" t="s">
        <v>458</v>
      </c>
      <c r="D120" s="4" t="s">
        <v>459</v>
      </c>
      <c r="E120" s="4" t="s">
        <v>460</v>
      </c>
    </row>
    <row r="121" spans="1:5" x14ac:dyDescent="0.25">
      <c r="A121" s="10" t="s">
        <v>419</v>
      </c>
      <c r="B121" s="4" t="s">
        <v>461</v>
      </c>
      <c r="C121" s="4" t="s">
        <v>462</v>
      </c>
      <c r="D121" s="4" t="s">
        <v>463</v>
      </c>
      <c r="E121" s="4" t="s">
        <v>464</v>
      </c>
    </row>
    <row r="122" spans="1:5" x14ac:dyDescent="0.25">
      <c r="A122" s="9" t="s">
        <v>423</v>
      </c>
      <c r="B122" s="4" t="s">
        <v>465</v>
      </c>
      <c r="C122" s="4" t="s">
        <v>466</v>
      </c>
      <c r="D122" s="4" t="s">
        <v>467</v>
      </c>
      <c r="E122" s="4" t="s">
        <v>456</v>
      </c>
    </row>
    <row r="123" spans="1:5" x14ac:dyDescent="0.25">
      <c r="A123" s="7" t="s">
        <v>468</v>
      </c>
      <c r="B123" s="4" t="s">
        <v>469</v>
      </c>
      <c r="C123" s="4" t="s">
        <v>470</v>
      </c>
      <c r="D123" s="4" t="s">
        <v>469</v>
      </c>
      <c r="E123" s="4" t="s">
        <v>65</v>
      </c>
    </row>
    <row r="124" spans="1:5" x14ac:dyDescent="0.25">
      <c r="A124" s="8" t="s">
        <v>410</v>
      </c>
      <c r="B124" s="4" t="s">
        <v>471</v>
      </c>
      <c r="C124" s="4" t="s">
        <v>472</v>
      </c>
      <c r="D124" s="4" t="s">
        <v>473</v>
      </c>
      <c r="E124" s="4" t="s">
        <v>236</v>
      </c>
    </row>
    <row r="125" spans="1:5" x14ac:dyDescent="0.25">
      <c r="A125" s="9" t="s">
        <v>414</v>
      </c>
      <c r="B125" s="4" t="s">
        <v>474</v>
      </c>
      <c r="C125" s="4" t="s">
        <v>475</v>
      </c>
      <c r="D125" s="4" t="s">
        <v>476</v>
      </c>
      <c r="E125" s="4" t="s">
        <v>477</v>
      </c>
    </row>
    <row r="126" spans="1:5" x14ac:dyDescent="0.25">
      <c r="A126" s="9" t="s">
        <v>419</v>
      </c>
      <c r="B126" s="4" t="s">
        <v>478</v>
      </c>
      <c r="C126" s="4" t="s">
        <v>479</v>
      </c>
      <c r="D126" s="4" t="s">
        <v>480</v>
      </c>
      <c r="E126" s="4" t="s">
        <v>481</v>
      </c>
    </row>
    <row r="127" spans="1:5" x14ac:dyDescent="0.25">
      <c r="A127" s="8" t="s">
        <v>423</v>
      </c>
      <c r="B127" s="4" t="s">
        <v>482</v>
      </c>
      <c r="C127" s="4" t="s">
        <v>483</v>
      </c>
      <c r="D127" s="4" t="s">
        <v>484</v>
      </c>
      <c r="E127" s="4" t="s">
        <v>236</v>
      </c>
    </row>
    <row r="128" spans="1:5" ht="30" x14ac:dyDescent="0.25">
      <c r="A128" s="4" t="s">
        <v>485</v>
      </c>
    </row>
    <row r="129" spans="1:5" x14ac:dyDescent="0.25">
      <c r="A129" s="6" t="s">
        <v>486</v>
      </c>
      <c r="B129" s="4" t="s">
        <v>65</v>
      </c>
      <c r="C129" s="4" t="s">
        <v>65</v>
      </c>
      <c r="D129" s="4" t="s">
        <v>487</v>
      </c>
      <c r="E129" s="4" t="s">
        <v>370</v>
      </c>
    </row>
    <row r="130" spans="1:5" x14ac:dyDescent="0.25">
      <c r="A130" s="7" t="s">
        <v>488</v>
      </c>
      <c r="B130" s="4" t="s">
        <v>65</v>
      </c>
      <c r="C130" s="4" t="s">
        <v>65</v>
      </c>
      <c r="D130" s="4" t="s">
        <v>489</v>
      </c>
      <c r="E130" s="4" t="s">
        <v>490</v>
      </c>
    </row>
    <row r="131" spans="1:5" x14ac:dyDescent="0.25">
      <c r="A131" s="8" t="s">
        <v>491</v>
      </c>
      <c r="B131" s="4" t="s">
        <v>65</v>
      </c>
      <c r="C131" s="4" t="s">
        <v>65</v>
      </c>
      <c r="D131" s="4" t="s">
        <v>492</v>
      </c>
      <c r="E131" s="4" t="s">
        <v>493</v>
      </c>
    </row>
    <row r="132" spans="1:5" x14ac:dyDescent="0.25">
      <c r="A132" s="7" t="s">
        <v>494</v>
      </c>
      <c r="B132" s="4" t="s">
        <v>65</v>
      </c>
      <c r="C132" s="4" t="s">
        <v>65</v>
      </c>
      <c r="D132" s="4" t="s">
        <v>352</v>
      </c>
      <c r="E132" s="4" t="s">
        <v>495</v>
      </c>
    </row>
    <row r="133" spans="1:5" x14ac:dyDescent="0.25">
      <c r="A133" s="8" t="s">
        <v>488</v>
      </c>
      <c r="B133" s="4" t="s">
        <v>65</v>
      </c>
      <c r="C133" s="4" t="s">
        <v>65</v>
      </c>
      <c r="D133" s="4" t="s">
        <v>496</v>
      </c>
      <c r="E133" s="4" t="s">
        <v>497</v>
      </c>
    </row>
    <row r="134" spans="1:5" x14ac:dyDescent="0.25">
      <c r="A134" s="9" t="s">
        <v>491</v>
      </c>
      <c r="B134" s="4" t="s">
        <v>65</v>
      </c>
      <c r="C134" s="4" t="s">
        <v>65</v>
      </c>
      <c r="D134" s="4" t="s">
        <v>498</v>
      </c>
      <c r="E134" s="4" t="s">
        <v>499</v>
      </c>
    </row>
    <row r="135" spans="1:5" x14ac:dyDescent="0.25">
      <c r="A135" s="7" t="s">
        <v>500</v>
      </c>
      <c r="B135" s="4" t="s">
        <v>65</v>
      </c>
      <c r="C135" s="4" t="s">
        <v>65</v>
      </c>
      <c r="D135" s="4" t="s">
        <v>501</v>
      </c>
      <c r="E135" s="4" t="s">
        <v>502</v>
      </c>
    </row>
    <row r="136" spans="1:5" x14ac:dyDescent="0.25">
      <c r="A136" s="8" t="s">
        <v>488</v>
      </c>
      <c r="B136" s="4" t="s">
        <v>65</v>
      </c>
      <c r="C136" s="4" t="s">
        <v>65</v>
      </c>
      <c r="D136" s="4" t="s">
        <v>503</v>
      </c>
      <c r="E136" s="4" t="s">
        <v>504</v>
      </c>
    </row>
    <row r="137" spans="1:5" x14ac:dyDescent="0.25">
      <c r="A137" s="9" t="s">
        <v>491</v>
      </c>
      <c r="B137" s="4" t="s">
        <v>65</v>
      </c>
      <c r="C137" s="4" t="s">
        <v>65</v>
      </c>
      <c r="D137" s="4" t="s">
        <v>505</v>
      </c>
      <c r="E137" s="4" t="s">
        <v>506</v>
      </c>
    </row>
    <row r="138" spans="1:5" x14ac:dyDescent="0.25">
      <c r="A138" s="6" t="s">
        <v>507</v>
      </c>
      <c r="B138" s="4" t="s">
        <v>65</v>
      </c>
      <c r="C138" s="4" t="s">
        <v>65</v>
      </c>
      <c r="D138" s="4" t="s">
        <v>508</v>
      </c>
      <c r="E138" s="4" t="s">
        <v>104</v>
      </c>
    </row>
    <row r="139" spans="1:5" x14ac:dyDescent="0.25">
      <c r="A139" s="7" t="s">
        <v>509</v>
      </c>
      <c r="B139" s="4" t="s">
        <v>65</v>
      </c>
      <c r="C139" s="4" t="s">
        <v>65</v>
      </c>
      <c r="D139" s="4" t="s">
        <v>510</v>
      </c>
      <c r="E139" s="4" t="s">
        <v>511</v>
      </c>
    </row>
    <row r="140" spans="1:5" x14ac:dyDescent="0.25">
      <c r="A140" s="8" t="s">
        <v>512</v>
      </c>
      <c r="B140" s="4" t="s">
        <v>65</v>
      </c>
      <c r="C140" s="4" t="s">
        <v>65</v>
      </c>
      <c r="D140" s="4" t="s">
        <v>513</v>
      </c>
      <c r="E140" s="4" t="s">
        <v>511</v>
      </c>
    </row>
    <row r="141" spans="1:5" x14ac:dyDescent="0.25">
      <c r="A141" s="9" t="s">
        <v>514</v>
      </c>
      <c r="B141" s="4" t="s">
        <v>65</v>
      </c>
      <c r="C141" s="4" t="s">
        <v>65</v>
      </c>
      <c r="D141" s="4" t="s">
        <v>515</v>
      </c>
      <c r="E141" s="4" t="s">
        <v>516</v>
      </c>
    </row>
    <row r="142" spans="1:5" x14ac:dyDescent="0.25">
      <c r="A142" s="9" t="s">
        <v>517</v>
      </c>
      <c r="B142" s="4" t="s">
        <v>65</v>
      </c>
      <c r="C142" s="4" t="s">
        <v>65</v>
      </c>
      <c r="D142" s="4" t="s">
        <v>518</v>
      </c>
      <c r="E142" s="4" t="s">
        <v>519</v>
      </c>
    </row>
    <row r="143" spans="1:5" x14ac:dyDescent="0.25">
      <c r="A143" s="7" t="s">
        <v>520</v>
      </c>
      <c r="B143" s="4" t="s">
        <v>65</v>
      </c>
      <c r="C143" s="4" t="s">
        <v>65</v>
      </c>
      <c r="D143" s="4" t="s">
        <v>521</v>
      </c>
      <c r="E143" s="4" t="s">
        <v>295</v>
      </c>
    </row>
    <row r="144" spans="1:5" x14ac:dyDescent="0.25">
      <c r="A144" s="8" t="s">
        <v>522</v>
      </c>
      <c r="B144" s="4" t="s">
        <v>65</v>
      </c>
      <c r="C144" s="4" t="s">
        <v>65</v>
      </c>
      <c r="D144" s="4" t="s">
        <v>523</v>
      </c>
      <c r="E144" s="4" t="s">
        <v>104</v>
      </c>
    </row>
    <row r="145" spans="1:5" x14ac:dyDescent="0.25">
      <c r="A145" s="8" t="s">
        <v>524</v>
      </c>
      <c r="B145" s="4" t="s">
        <v>65</v>
      </c>
      <c r="C145" s="4" t="s">
        <v>65</v>
      </c>
      <c r="D145" s="4" t="s">
        <v>525</v>
      </c>
      <c r="E145" s="4" t="s">
        <v>374</v>
      </c>
    </row>
    <row r="146" spans="1:5" x14ac:dyDescent="0.25">
      <c r="A146" s="7" t="s">
        <v>526</v>
      </c>
      <c r="B146" s="4" t="s">
        <v>65</v>
      </c>
      <c r="C146" s="4" t="s">
        <v>65</v>
      </c>
      <c r="D146" s="4" t="s">
        <v>527</v>
      </c>
      <c r="E146" s="4" t="s">
        <v>374</v>
      </c>
    </row>
    <row r="147" spans="1:5" x14ac:dyDescent="0.25">
      <c r="A147" s="7" t="s">
        <v>528</v>
      </c>
      <c r="B147" s="4" t="s">
        <v>65</v>
      </c>
      <c r="C147" s="4" t="s">
        <v>65</v>
      </c>
      <c r="D147" s="4" t="s">
        <v>529</v>
      </c>
      <c r="E147" s="4" t="s">
        <v>366</v>
      </c>
    </row>
  </sheetData>
  <mergeCells count="1">
    <mergeCell ref="B1:E1"/>
  </mergeCells>
  <printOptions gridLines="1"/>
  <pageMargins left="0.7" right="0.7" top="0.75" bottom="0.75" header="0.3" footer="0.3"/>
  <pageSetup pageOrder="overThenDown" orientation="landscape"/>
  <headerFooter>
    <oddHeader>&amp;LTable: ACSDP5Y2021.DP03</oddHeader>
    <oddFooter>&amp;L&amp;Bdata.census.gov&amp;B | Measuring America's People, Places, and Economy &amp;R&amp;P</oddFooter>
    <evenHeader>&amp;LTable: ACSDP5Y2021.DP03</evenHeader>
    <evenFooter>&amp;L&amp;Bdata.census.gov&amp;B | Measuring America's People, Places, and Economy &amp;R&amp;P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10F0-4224-43C4-9957-C20C4BCCB578}">
  <dimension ref="A1:C18"/>
  <sheetViews>
    <sheetView workbookViewId="0">
      <pane ySplit="1" topLeftCell="A2" activePane="bottomLeft" state="frozen"/>
      <selection pane="bottomLeft" activeCell="A2" sqref="A2:XFD2"/>
    </sheetView>
  </sheetViews>
  <sheetFormatPr defaultRowHeight="15" x14ac:dyDescent="0.25"/>
  <cols>
    <col min="1" max="1" width="82.7109375" style="4" customWidth="1"/>
    <col min="2" max="3" width="20" style="4" customWidth="1"/>
  </cols>
  <sheetData>
    <row r="1" spans="1:3" ht="30" customHeight="1" x14ac:dyDescent="0.25">
      <c r="A1" s="5" t="s">
        <v>530</v>
      </c>
      <c r="B1" s="5" t="s">
        <v>532</v>
      </c>
      <c r="C1" s="5" t="s">
        <v>59</v>
      </c>
    </row>
    <row r="2" spans="1:3" x14ac:dyDescent="0.25">
      <c r="A2" s="6" t="s">
        <v>62</v>
      </c>
      <c r="B2" s="11">
        <v>10711</v>
      </c>
      <c r="C2" s="11">
        <v>10711</v>
      </c>
    </row>
    <row r="3" spans="1:3" x14ac:dyDescent="0.25">
      <c r="A3" s="7" t="s">
        <v>66</v>
      </c>
      <c r="B3" s="11">
        <v>6489</v>
      </c>
      <c r="C3" s="12">
        <v>0.60599999999999998</v>
      </c>
    </row>
    <row r="4" spans="1:3" x14ac:dyDescent="0.25">
      <c r="A4" s="8" t="s">
        <v>71</v>
      </c>
      <c r="B4" s="11">
        <v>6489</v>
      </c>
      <c r="C4" s="12">
        <v>0.60599999999999998</v>
      </c>
    </row>
    <row r="5" spans="1:3" x14ac:dyDescent="0.25">
      <c r="A5" s="9" t="s">
        <v>72</v>
      </c>
      <c r="B5" s="11">
        <v>6221</v>
      </c>
      <c r="C5" s="12">
        <v>0.58099999999999996</v>
      </c>
    </row>
    <row r="6" spans="1:3" x14ac:dyDescent="0.25">
      <c r="A6" s="9" t="s">
        <v>77</v>
      </c>
      <c r="B6" s="4">
        <v>268</v>
      </c>
      <c r="C6" s="12">
        <v>2.5000000000000001E-2</v>
      </c>
    </row>
    <row r="7" spans="1:3" x14ac:dyDescent="0.25">
      <c r="A7" s="8" t="s">
        <v>82</v>
      </c>
      <c r="B7" s="4">
        <v>0</v>
      </c>
      <c r="C7" s="12">
        <v>0</v>
      </c>
    </row>
    <row r="8" spans="1:3" x14ac:dyDescent="0.25">
      <c r="A8" s="7" t="s">
        <v>87</v>
      </c>
      <c r="B8" s="11">
        <v>4222</v>
      </c>
      <c r="C8" s="12">
        <v>0.39400000000000002</v>
      </c>
    </row>
    <row r="9" spans="1:3" x14ac:dyDescent="0.25">
      <c r="A9" s="6" t="s">
        <v>71</v>
      </c>
      <c r="B9" s="11">
        <v>6489</v>
      </c>
      <c r="C9" s="11">
        <v>6489</v>
      </c>
    </row>
    <row r="10" spans="1:3" x14ac:dyDescent="0.25">
      <c r="A10" s="7" t="s">
        <v>91</v>
      </c>
      <c r="B10" s="4" t="s">
        <v>65</v>
      </c>
      <c r="C10" s="12">
        <v>4.1000000000000002E-2</v>
      </c>
    </row>
    <row r="11" spans="1:3" x14ac:dyDescent="0.25">
      <c r="A11" s="6" t="s">
        <v>94</v>
      </c>
      <c r="B11" s="11">
        <v>5550</v>
      </c>
      <c r="C11" s="11">
        <v>5550</v>
      </c>
    </row>
    <row r="12" spans="1:3" x14ac:dyDescent="0.25">
      <c r="A12" s="7" t="s">
        <v>66</v>
      </c>
      <c r="B12" s="11">
        <v>3511</v>
      </c>
      <c r="C12" s="12">
        <v>0.63300000000000001</v>
      </c>
    </row>
    <row r="13" spans="1:3" x14ac:dyDescent="0.25">
      <c r="A13" s="8" t="s">
        <v>71</v>
      </c>
      <c r="B13" s="11">
        <v>3511</v>
      </c>
      <c r="C13" s="12">
        <v>0.63300000000000001</v>
      </c>
    </row>
    <row r="14" spans="1:3" x14ac:dyDescent="0.25">
      <c r="A14" s="9" t="s">
        <v>72</v>
      </c>
      <c r="B14" s="11">
        <v>3441</v>
      </c>
      <c r="C14" s="12">
        <v>0.62</v>
      </c>
    </row>
    <row r="15" spans="1:3" x14ac:dyDescent="0.25">
      <c r="A15" s="6" t="s">
        <v>105</v>
      </c>
      <c r="B15" s="4">
        <v>828</v>
      </c>
      <c r="C15" s="4">
        <v>828</v>
      </c>
    </row>
    <row r="16" spans="1:3" x14ac:dyDescent="0.25">
      <c r="A16" s="7" t="s">
        <v>108</v>
      </c>
      <c r="B16" s="4">
        <v>497</v>
      </c>
      <c r="C16" s="12">
        <v>0.6</v>
      </c>
    </row>
    <row r="17" spans="1:3" x14ac:dyDescent="0.25">
      <c r="A17" s="6" t="s">
        <v>113</v>
      </c>
      <c r="B17" s="11">
        <v>1144</v>
      </c>
      <c r="C17" s="11">
        <v>1144</v>
      </c>
    </row>
    <row r="18" spans="1:3" x14ac:dyDescent="0.25">
      <c r="A18" s="7" t="s">
        <v>108</v>
      </c>
      <c r="B18" s="4">
        <v>861</v>
      </c>
      <c r="C18" s="12">
        <v>0.753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80643-7066-4F33-B448-8B5ECF6D5F8A}">
  <dimension ref="A1:C6"/>
  <sheetViews>
    <sheetView workbookViewId="0">
      <selection activeCell="F3" sqref="F3"/>
    </sheetView>
  </sheetViews>
  <sheetFormatPr defaultRowHeight="15" x14ac:dyDescent="0.25"/>
  <cols>
    <col min="1" max="1" width="71.7109375" customWidth="1"/>
    <col min="2" max="2" width="10.42578125" customWidth="1"/>
    <col min="3" max="3" width="9.140625" style="15"/>
  </cols>
  <sheetData>
    <row r="1" spans="1:3" ht="30" customHeight="1" x14ac:dyDescent="0.25">
      <c r="A1" s="5" t="s">
        <v>530</v>
      </c>
      <c r="B1" s="5" t="s">
        <v>532</v>
      </c>
      <c r="C1" s="14" t="s">
        <v>59</v>
      </c>
    </row>
    <row r="2" spans="1:3" ht="15" customHeight="1" x14ac:dyDescent="0.25">
      <c r="A2" s="7" t="s">
        <v>543</v>
      </c>
      <c r="B2" s="11">
        <v>2303</v>
      </c>
      <c r="C2" s="4">
        <v>37</v>
      </c>
    </row>
    <row r="3" spans="1:3" ht="15" customHeight="1" x14ac:dyDescent="0.25">
      <c r="A3" s="7" t="s">
        <v>544</v>
      </c>
      <c r="B3" s="11">
        <v>1751</v>
      </c>
      <c r="C3" s="4">
        <v>28.1</v>
      </c>
    </row>
    <row r="4" spans="1:3" ht="15" customHeight="1" x14ac:dyDescent="0.25">
      <c r="A4" s="7" t="s">
        <v>545</v>
      </c>
      <c r="B4" s="11">
        <v>1242</v>
      </c>
      <c r="C4" s="4">
        <v>20</v>
      </c>
    </row>
    <row r="5" spans="1:3" ht="15" customHeight="1" x14ac:dyDescent="0.25">
      <c r="A5" s="7" t="s">
        <v>546</v>
      </c>
      <c r="B5" s="4">
        <v>336</v>
      </c>
      <c r="C5" s="4">
        <v>5.4</v>
      </c>
    </row>
    <row r="6" spans="1:3" ht="15" customHeight="1" x14ac:dyDescent="0.25">
      <c r="A6" s="7" t="s">
        <v>547</v>
      </c>
      <c r="B6" s="4">
        <v>589</v>
      </c>
      <c r="C6" s="4">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2FF0B-F5D1-4CBC-A272-B5C1A6CFA7CF}">
  <dimension ref="A1:D14"/>
  <sheetViews>
    <sheetView workbookViewId="0">
      <selection activeCell="E3" sqref="E3"/>
    </sheetView>
  </sheetViews>
  <sheetFormatPr defaultRowHeight="15" x14ac:dyDescent="0.25"/>
  <cols>
    <col min="1" max="1" width="83.28515625" customWidth="1"/>
    <col min="2" max="2" width="12.140625" customWidth="1"/>
  </cols>
  <sheetData>
    <row r="1" spans="1:4" ht="30" customHeight="1" x14ac:dyDescent="0.25">
      <c r="A1" s="5" t="s">
        <v>530</v>
      </c>
      <c r="B1" s="5" t="s">
        <v>532</v>
      </c>
      <c r="C1" s="14" t="s">
        <v>59</v>
      </c>
      <c r="D1" s="16" t="s">
        <v>553</v>
      </c>
    </row>
    <row r="2" spans="1:4" ht="23.25" customHeight="1" x14ac:dyDescent="0.25">
      <c r="A2" s="7" t="s">
        <v>541</v>
      </c>
      <c r="B2" s="4">
        <v>44</v>
      </c>
      <c r="C2">
        <v>0.7</v>
      </c>
      <c r="D2">
        <f>(C2*100)</f>
        <v>70</v>
      </c>
    </row>
    <row r="3" spans="1:4" x14ac:dyDescent="0.25">
      <c r="A3" s="7" t="s">
        <v>186</v>
      </c>
      <c r="B3" s="4">
        <v>299</v>
      </c>
      <c r="C3">
        <v>4.8</v>
      </c>
      <c r="D3">
        <f t="shared" ref="D3:D14" si="0">(C3*100)</f>
        <v>480</v>
      </c>
    </row>
    <row r="4" spans="1:4" ht="24" customHeight="1" x14ac:dyDescent="0.25">
      <c r="A4" s="7" t="s">
        <v>191</v>
      </c>
      <c r="B4" s="4">
        <v>331</v>
      </c>
      <c r="C4">
        <v>5.3</v>
      </c>
      <c r="D4">
        <f t="shared" si="0"/>
        <v>530</v>
      </c>
    </row>
    <row r="5" spans="1:4" ht="20.25" customHeight="1" x14ac:dyDescent="0.25">
      <c r="A5" s="7" t="s">
        <v>542</v>
      </c>
      <c r="B5" s="4">
        <v>80</v>
      </c>
      <c r="C5">
        <v>1.3</v>
      </c>
      <c r="D5">
        <f t="shared" si="0"/>
        <v>130</v>
      </c>
    </row>
    <row r="6" spans="1:4" x14ac:dyDescent="0.25">
      <c r="A6" s="7" t="s">
        <v>534</v>
      </c>
      <c r="B6" s="4">
        <v>599</v>
      </c>
      <c r="C6">
        <v>9.6</v>
      </c>
      <c r="D6">
        <f t="shared" si="0"/>
        <v>960</v>
      </c>
    </row>
    <row r="7" spans="1:4" ht="23.25" customHeight="1" x14ac:dyDescent="0.25">
      <c r="A7" s="7" t="s">
        <v>535</v>
      </c>
      <c r="B7" s="4">
        <v>96</v>
      </c>
      <c r="C7">
        <v>1.5</v>
      </c>
      <c r="D7">
        <f t="shared" si="0"/>
        <v>150</v>
      </c>
    </row>
    <row r="8" spans="1:4" x14ac:dyDescent="0.25">
      <c r="A8" s="7" t="s">
        <v>208</v>
      </c>
      <c r="B8" s="4">
        <v>152</v>
      </c>
      <c r="C8">
        <v>2.4</v>
      </c>
      <c r="D8">
        <f t="shared" si="0"/>
        <v>240</v>
      </c>
    </row>
    <row r="9" spans="1:4" ht="21.75" customHeight="1" x14ac:dyDescent="0.25">
      <c r="A9" s="7" t="s">
        <v>536</v>
      </c>
      <c r="B9" s="4">
        <v>235</v>
      </c>
      <c r="C9">
        <v>3.8</v>
      </c>
      <c r="D9">
        <f t="shared" si="0"/>
        <v>380</v>
      </c>
    </row>
    <row r="10" spans="1:4" ht="35.25" customHeight="1" x14ac:dyDescent="0.25">
      <c r="A10" s="7" t="s">
        <v>537</v>
      </c>
      <c r="B10" s="4">
        <v>475</v>
      </c>
      <c r="C10">
        <v>7.6</v>
      </c>
      <c r="D10">
        <f t="shared" si="0"/>
        <v>760</v>
      </c>
    </row>
    <row r="11" spans="1:4" ht="19.5" customHeight="1" x14ac:dyDescent="0.25">
      <c r="A11" s="7" t="s">
        <v>538</v>
      </c>
      <c r="B11" s="11">
        <v>2419</v>
      </c>
      <c r="C11">
        <v>38.9</v>
      </c>
      <c r="D11">
        <f t="shared" si="0"/>
        <v>3890</v>
      </c>
    </row>
    <row r="12" spans="1:4" ht="22.5" customHeight="1" x14ac:dyDescent="0.25">
      <c r="A12" s="7" t="s">
        <v>539</v>
      </c>
      <c r="B12" s="4">
        <v>868</v>
      </c>
      <c r="C12">
        <v>14</v>
      </c>
      <c r="D12">
        <f t="shared" si="0"/>
        <v>1400</v>
      </c>
    </row>
    <row r="13" spans="1:4" ht="18.75" customHeight="1" x14ac:dyDescent="0.25">
      <c r="A13" s="7" t="s">
        <v>540</v>
      </c>
      <c r="B13" s="4">
        <v>433</v>
      </c>
      <c r="C13">
        <v>7</v>
      </c>
      <c r="D13">
        <f t="shared" si="0"/>
        <v>700</v>
      </c>
    </row>
    <row r="14" spans="1:4" ht="22.5" customHeight="1" x14ac:dyDescent="0.25">
      <c r="A14" s="7" t="s">
        <v>237</v>
      </c>
      <c r="B14" s="4">
        <v>190</v>
      </c>
      <c r="C14">
        <v>3.1</v>
      </c>
      <c r="D14">
        <f t="shared" si="0"/>
        <v>310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B12A0-A81B-4358-B2F8-B58AA3DFD8C4}">
  <dimension ref="A1:C7"/>
  <sheetViews>
    <sheetView workbookViewId="0"/>
  </sheetViews>
  <sheetFormatPr defaultRowHeight="15" x14ac:dyDescent="0.25"/>
  <cols>
    <col min="1" max="1" width="49.140625" customWidth="1"/>
    <col min="2" max="2" width="10.7109375" customWidth="1"/>
    <col min="3" max="3" width="9.140625" style="15"/>
  </cols>
  <sheetData>
    <row r="1" spans="1:3" ht="30" customHeight="1" x14ac:dyDescent="0.25">
      <c r="A1" s="5" t="s">
        <v>530</v>
      </c>
      <c r="B1" s="5" t="s">
        <v>532</v>
      </c>
      <c r="C1" s="14" t="s">
        <v>59</v>
      </c>
    </row>
    <row r="2" spans="1:3" ht="18.75" customHeight="1" x14ac:dyDescent="0.25">
      <c r="A2" s="7" t="s">
        <v>555</v>
      </c>
      <c r="B2" s="11">
        <v>4113</v>
      </c>
      <c r="C2" s="15">
        <v>67.400000000000006</v>
      </c>
    </row>
    <row r="3" spans="1:3" ht="21" customHeight="1" x14ac:dyDescent="0.25">
      <c r="A3" s="7" t="s">
        <v>556</v>
      </c>
      <c r="B3" s="4">
        <v>729</v>
      </c>
      <c r="C3" s="15">
        <v>11.9</v>
      </c>
    </row>
    <row r="4" spans="1:3" ht="17.25" customHeight="1" x14ac:dyDescent="0.25">
      <c r="A4" s="7" t="s">
        <v>531</v>
      </c>
      <c r="B4" s="4">
        <v>11</v>
      </c>
      <c r="C4" s="15">
        <v>0.2</v>
      </c>
    </row>
    <row r="5" spans="1:3" x14ac:dyDescent="0.25">
      <c r="A5" s="7" t="s">
        <v>138</v>
      </c>
      <c r="B5" s="4">
        <v>769</v>
      </c>
      <c r="C5" s="15">
        <v>12.6</v>
      </c>
    </row>
    <row r="6" spans="1:3" x14ac:dyDescent="0.25">
      <c r="A6" s="7" t="s">
        <v>143</v>
      </c>
      <c r="B6" s="4">
        <v>78</v>
      </c>
      <c r="C6" s="15">
        <v>1.3</v>
      </c>
    </row>
    <row r="7" spans="1:3" x14ac:dyDescent="0.25">
      <c r="A7" s="7" t="s">
        <v>148</v>
      </c>
      <c r="B7" s="4">
        <v>401</v>
      </c>
      <c r="C7" s="15">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61A04-F90F-4252-AC11-DF3C7481F7BF}">
  <dimension ref="A1:C5"/>
  <sheetViews>
    <sheetView workbookViewId="0">
      <selection activeCell="A5" sqref="A5"/>
    </sheetView>
  </sheetViews>
  <sheetFormatPr defaultRowHeight="15" x14ac:dyDescent="0.25"/>
  <cols>
    <col min="1" max="1" width="69" customWidth="1"/>
    <col min="2" max="2" width="13" customWidth="1"/>
    <col min="3" max="3" width="9.140625" style="15"/>
  </cols>
  <sheetData>
    <row r="1" spans="1:3" ht="30" customHeight="1" x14ac:dyDescent="0.25">
      <c r="A1" s="5" t="s">
        <v>530</v>
      </c>
      <c r="B1" s="5" t="s">
        <v>532</v>
      </c>
      <c r="C1" s="14" t="s">
        <v>59</v>
      </c>
    </row>
    <row r="2" spans="1:3" x14ac:dyDescent="0.25">
      <c r="A2" s="7" t="s">
        <v>550</v>
      </c>
      <c r="B2" s="11">
        <v>5173</v>
      </c>
      <c r="C2" s="4" t="s">
        <v>245</v>
      </c>
    </row>
    <row r="3" spans="1:3" x14ac:dyDescent="0.25">
      <c r="A3" s="7" t="s">
        <v>548</v>
      </c>
      <c r="B3" s="4">
        <v>808</v>
      </c>
      <c r="C3" s="4" t="s">
        <v>250</v>
      </c>
    </row>
    <row r="4" spans="1:3" ht="18.75" customHeight="1" x14ac:dyDescent="0.25">
      <c r="A4" s="7" t="s">
        <v>551</v>
      </c>
      <c r="B4" s="4">
        <v>230</v>
      </c>
      <c r="C4" s="4" t="s">
        <v>254</v>
      </c>
    </row>
    <row r="5" spans="1:3" x14ac:dyDescent="0.25">
      <c r="A5" s="7" t="s">
        <v>549</v>
      </c>
      <c r="B5" s="4">
        <v>10</v>
      </c>
      <c r="C5" s="4"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514F2-DD73-4914-A143-74B32D12AEDD}">
  <dimension ref="A1:C44"/>
  <sheetViews>
    <sheetView workbookViewId="0">
      <selection sqref="A1:C11"/>
    </sheetView>
  </sheetViews>
  <sheetFormatPr defaultRowHeight="15" x14ac:dyDescent="0.25"/>
  <cols>
    <col min="1" max="1" width="37" customWidth="1"/>
    <col min="2" max="2" width="13.5703125" customWidth="1"/>
  </cols>
  <sheetData>
    <row r="1" spans="1:3" ht="30" customHeight="1" x14ac:dyDescent="0.25">
      <c r="A1" s="5" t="s">
        <v>530</v>
      </c>
      <c r="B1" s="5" t="s">
        <v>532</v>
      </c>
      <c r="C1" s="5" t="s">
        <v>59</v>
      </c>
    </row>
    <row r="2" spans="1:3" ht="15" customHeight="1" x14ac:dyDescent="0.25">
      <c r="A2" s="7" t="s">
        <v>264</v>
      </c>
      <c r="B2" s="4">
        <v>413</v>
      </c>
      <c r="C2" s="12">
        <v>8.8999999999999996E-2</v>
      </c>
    </row>
    <row r="3" spans="1:3" ht="15" customHeight="1" x14ac:dyDescent="0.25">
      <c r="A3" s="7" t="s">
        <v>268</v>
      </c>
      <c r="B3" s="4">
        <v>239</v>
      </c>
      <c r="C3" s="12">
        <v>5.0999999999999997E-2</v>
      </c>
    </row>
    <row r="4" spans="1:3" ht="15" customHeight="1" x14ac:dyDescent="0.25">
      <c r="A4" s="7" t="s">
        <v>272</v>
      </c>
      <c r="B4" s="4">
        <v>413</v>
      </c>
      <c r="C4" s="12">
        <v>8.8999999999999996E-2</v>
      </c>
    </row>
    <row r="5" spans="1:3" ht="15" customHeight="1" x14ac:dyDescent="0.25">
      <c r="A5" s="7" t="s">
        <v>274</v>
      </c>
      <c r="B5" s="4">
        <v>489</v>
      </c>
      <c r="C5" s="12">
        <v>0.105</v>
      </c>
    </row>
    <row r="6" spans="1:3" ht="15" customHeight="1" x14ac:dyDescent="0.25">
      <c r="A6" s="7" t="s">
        <v>279</v>
      </c>
      <c r="B6" s="4">
        <v>643</v>
      </c>
      <c r="C6" s="12">
        <v>0.13800000000000001</v>
      </c>
    </row>
    <row r="7" spans="1:3" ht="15" customHeight="1" x14ac:dyDescent="0.25">
      <c r="A7" s="7" t="s">
        <v>283</v>
      </c>
      <c r="B7" s="4">
        <v>715</v>
      </c>
      <c r="C7" s="12">
        <v>0.154</v>
      </c>
    </row>
    <row r="8" spans="1:3" ht="15" customHeight="1" x14ac:dyDescent="0.25">
      <c r="A8" s="7" t="s">
        <v>287</v>
      </c>
      <c r="B8" s="4">
        <v>897</v>
      </c>
      <c r="C8" s="12">
        <v>0.193</v>
      </c>
    </row>
    <row r="9" spans="1:3" ht="15" customHeight="1" x14ac:dyDescent="0.25">
      <c r="A9" s="7" t="s">
        <v>292</v>
      </c>
      <c r="B9" s="4">
        <v>490</v>
      </c>
      <c r="C9" s="12">
        <v>0.105</v>
      </c>
    </row>
    <row r="10" spans="1:3" ht="15" customHeight="1" x14ac:dyDescent="0.25">
      <c r="A10" s="7" t="s">
        <v>296</v>
      </c>
      <c r="B10" s="4">
        <v>195</v>
      </c>
      <c r="C10" s="12">
        <v>4.2000000000000003E-2</v>
      </c>
    </row>
    <row r="11" spans="1:3" ht="15" customHeight="1" x14ac:dyDescent="0.25">
      <c r="A11" s="7" t="s">
        <v>300</v>
      </c>
      <c r="B11" s="4">
        <v>161</v>
      </c>
      <c r="C11" s="12">
        <v>3.5000000000000003E-2</v>
      </c>
    </row>
    <row r="12" spans="1:3" x14ac:dyDescent="0.25">
      <c r="A12" s="7" t="s">
        <v>305</v>
      </c>
      <c r="B12" s="11">
        <v>56019</v>
      </c>
      <c r="C12" s="4"/>
    </row>
    <row r="13" spans="1:3" x14ac:dyDescent="0.25">
      <c r="A13" s="7" t="s">
        <v>308</v>
      </c>
      <c r="B13" s="11">
        <v>68819</v>
      </c>
      <c r="C13" s="4"/>
    </row>
    <row r="14" spans="1:3" x14ac:dyDescent="0.25">
      <c r="A14" s="7" t="s">
        <v>311</v>
      </c>
      <c r="B14" s="11">
        <v>3473</v>
      </c>
      <c r="C14" s="12">
        <v>0.746</v>
      </c>
    </row>
    <row r="15" spans="1:3" x14ac:dyDescent="0.25">
      <c r="A15" s="8" t="s">
        <v>315</v>
      </c>
      <c r="B15" s="11">
        <v>68999</v>
      </c>
      <c r="C15" s="4"/>
    </row>
    <row r="16" spans="1:3" x14ac:dyDescent="0.25">
      <c r="A16" s="7" t="s">
        <v>318</v>
      </c>
      <c r="B16" s="11">
        <v>1687</v>
      </c>
      <c r="C16" s="12">
        <v>0.36199999999999999</v>
      </c>
    </row>
    <row r="17" spans="1:3" ht="30" x14ac:dyDescent="0.25">
      <c r="A17" s="8" t="s">
        <v>323</v>
      </c>
      <c r="B17" s="11">
        <v>17159</v>
      </c>
      <c r="C17" s="4" t="s">
        <v>65</v>
      </c>
    </row>
    <row r="18" spans="1:3" x14ac:dyDescent="0.25">
      <c r="A18" s="7" t="s">
        <v>326</v>
      </c>
      <c r="B18" s="11">
        <v>1050</v>
      </c>
      <c r="C18" s="12">
        <v>0.22600000000000001</v>
      </c>
    </row>
    <row r="19" spans="1:3" x14ac:dyDescent="0.25">
      <c r="A19" s="8" t="s">
        <v>329</v>
      </c>
      <c r="B19" s="11">
        <v>31178</v>
      </c>
      <c r="C19" s="4" t="s">
        <v>65</v>
      </c>
    </row>
    <row r="20" spans="1:3" x14ac:dyDescent="0.25">
      <c r="A20" s="7" t="s">
        <v>332</v>
      </c>
      <c r="B20" s="4">
        <v>364</v>
      </c>
      <c r="C20" s="12">
        <v>7.8E-2</v>
      </c>
    </row>
    <row r="21" spans="1:3" ht="30" x14ac:dyDescent="0.25">
      <c r="A21" s="8" t="s">
        <v>336</v>
      </c>
      <c r="B21" s="11">
        <v>11158</v>
      </c>
      <c r="C21" s="4" t="s">
        <v>65</v>
      </c>
    </row>
    <row r="22" spans="1:3" x14ac:dyDescent="0.25">
      <c r="A22" s="7" t="s">
        <v>339</v>
      </c>
      <c r="B22" s="4">
        <v>239</v>
      </c>
      <c r="C22" s="12">
        <v>5.0999999999999997E-2</v>
      </c>
    </row>
    <row r="23" spans="1:3" ht="30" x14ac:dyDescent="0.25">
      <c r="A23" s="8" t="s">
        <v>341</v>
      </c>
      <c r="B23" s="11">
        <v>3884</v>
      </c>
      <c r="C23" s="4" t="s">
        <v>65</v>
      </c>
    </row>
    <row r="24" spans="1:3" ht="30" x14ac:dyDescent="0.25">
      <c r="A24" s="7" t="s">
        <v>344</v>
      </c>
      <c r="B24" s="11">
        <v>1005</v>
      </c>
      <c r="C24" s="12">
        <v>0.216</v>
      </c>
    </row>
    <row r="25" spans="1:3" x14ac:dyDescent="0.25">
      <c r="A25" s="6" t="s">
        <v>348</v>
      </c>
      <c r="B25" s="11">
        <v>2350</v>
      </c>
      <c r="C25" s="11">
        <v>2350</v>
      </c>
    </row>
    <row r="26" spans="1:3" x14ac:dyDescent="0.25">
      <c r="A26" s="7" t="s">
        <v>264</v>
      </c>
      <c r="B26" s="4">
        <v>146</v>
      </c>
      <c r="C26" s="12">
        <v>6.2E-2</v>
      </c>
    </row>
    <row r="27" spans="1:3" x14ac:dyDescent="0.25">
      <c r="A27" s="7" t="s">
        <v>268</v>
      </c>
      <c r="B27" s="4">
        <v>86</v>
      </c>
      <c r="C27" s="12">
        <v>3.6999999999999998E-2</v>
      </c>
    </row>
    <row r="28" spans="1:3" x14ac:dyDescent="0.25">
      <c r="A28" s="7" t="s">
        <v>272</v>
      </c>
      <c r="B28" s="4">
        <v>83</v>
      </c>
      <c r="C28" s="12">
        <v>3.5000000000000003E-2</v>
      </c>
    </row>
    <row r="29" spans="1:3" x14ac:dyDescent="0.25">
      <c r="A29" s="7" t="s">
        <v>274</v>
      </c>
      <c r="B29" s="4">
        <v>169</v>
      </c>
      <c r="C29" s="12">
        <v>7.1999999999999995E-2</v>
      </c>
    </row>
    <row r="30" spans="1:3" x14ac:dyDescent="0.25">
      <c r="A30" s="7" t="s">
        <v>279</v>
      </c>
      <c r="B30" s="4">
        <v>217</v>
      </c>
      <c r="C30" s="12">
        <v>9.1999999999999998E-2</v>
      </c>
    </row>
    <row r="31" spans="1:3" x14ac:dyDescent="0.25">
      <c r="A31" s="7" t="s">
        <v>283</v>
      </c>
      <c r="B31" s="4">
        <v>499</v>
      </c>
      <c r="C31" s="12">
        <v>0.21199999999999999</v>
      </c>
    </row>
    <row r="32" spans="1:3" x14ac:dyDescent="0.25">
      <c r="A32" s="7" t="s">
        <v>287</v>
      </c>
      <c r="B32" s="4">
        <v>450</v>
      </c>
      <c r="C32" s="12">
        <v>0.191</v>
      </c>
    </row>
    <row r="33" spans="1:3" x14ac:dyDescent="0.25">
      <c r="A33" s="7" t="s">
        <v>292</v>
      </c>
      <c r="B33" s="4">
        <v>396</v>
      </c>
      <c r="C33" s="12">
        <v>0.16900000000000001</v>
      </c>
    </row>
    <row r="34" spans="1:3" x14ac:dyDescent="0.25">
      <c r="A34" s="7" t="s">
        <v>296</v>
      </c>
      <c r="B34" s="4">
        <v>173</v>
      </c>
      <c r="C34" s="12">
        <v>7.3999999999999996E-2</v>
      </c>
    </row>
    <row r="35" spans="1:3" x14ac:dyDescent="0.25">
      <c r="A35" s="7" t="s">
        <v>300</v>
      </c>
      <c r="B35" s="4">
        <v>131</v>
      </c>
      <c r="C35" s="12">
        <v>5.6000000000000001E-2</v>
      </c>
    </row>
    <row r="36" spans="1:3" x14ac:dyDescent="0.25">
      <c r="A36" s="7" t="s">
        <v>380</v>
      </c>
      <c r="B36" s="11">
        <v>73992</v>
      </c>
      <c r="C36" s="4" t="s">
        <v>65</v>
      </c>
    </row>
    <row r="37" spans="1:3" x14ac:dyDescent="0.25">
      <c r="A37" s="7" t="s">
        <v>383</v>
      </c>
      <c r="B37" s="11">
        <v>89063</v>
      </c>
      <c r="C37" s="4" t="s">
        <v>65</v>
      </c>
    </row>
    <row r="38" spans="1:3" x14ac:dyDescent="0.25">
      <c r="A38" s="6" t="s">
        <v>386</v>
      </c>
      <c r="B38" s="11">
        <v>27392</v>
      </c>
      <c r="C38" s="4" t="s">
        <v>65</v>
      </c>
    </row>
    <row r="39" spans="1:3" x14ac:dyDescent="0.25">
      <c r="A39" s="6" t="s">
        <v>389</v>
      </c>
      <c r="B39" s="11">
        <v>2305</v>
      </c>
      <c r="C39" s="11">
        <v>2305</v>
      </c>
    </row>
    <row r="40" spans="1:3" x14ac:dyDescent="0.25">
      <c r="A40" s="7" t="s">
        <v>392</v>
      </c>
      <c r="B40" s="11">
        <v>37165</v>
      </c>
      <c r="C40" s="4" t="s">
        <v>65</v>
      </c>
    </row>
    <row r="41" spans="1:3" x14ac:dyDescent="0.25">
      <c r="A41" s="7" t="s">
        <v>395</v>
      </c>
      <c r="B41" s="11">
        <v>45736</v>
      </c>
      <c r="C41" s="4" t="s">
        <v>65</v>
      </c>
    </row>
    <row r="42" spans="1:3" x14ac:dyDescent="0.25">
      <c r="A42" s="6" t="s">
        <v>398</v>
      </c>
      <c r="B42" s="11">
        <v>22622</v>
      </c>
      <c r="C42" s="4" t="s">
        <v>65</v>
      </c>
    </row>
    <row r="43" spans="1:3" ht="30" x14ac:dyDescent="0.25">
      <c r="A43" s="6" t="s">
        <v>401</v>
      </c>
      <c r="B43" s="11">
        <v>43551</v>
      </c>
      <c r="C43" s="4" t="s">
        <v>65</v>
      </c>
    </row>
    <row r="44" spans="1:3" ht="30" x14ac:dyDescent="0.25">
      <c r="A44" s="6" t="s">
        <v>404</v>
      </c>
      <c r="B44" s="11">
        <v>39438</v>
      </c>
      <c r="C44" s="4" t="s">
        <v>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1C95C-7950-45BF-B32F-7BA5DDD8EBAA}">
  <dimension ref="A1:D11"/>
  <sheetViews>
    <sheetView workbookViewId="0">
      <selection activeCell="A2" sqref="A2"/>
    </sheetView>
  </sheetViews>
  <sheetFormatPr defaultRowHeight="15" x14ac:dyDescent="0.25"/>
  <cols>
    <col min="2" max="2" width="26.140625" customWidth="1"/>
    <col min="3" max="3" width="16.7109375" customWidth="1"/>
  </cols>
  <sheetData>
    <row r="1" spans="1:4" ht="15" customHeight="1" x14ac:dyDescent="0.25">
      <c r="A1" s="16" t="s">
        <v>552</v>
      </c>
      <c r="B1" s="5" t="s">
        <v>530</v>
      </c>
      <c r="C1" s="5" t="s">
        <v>532</v>
      </c>
      <c r="D1" s="5" t="s">
        <v>59</v>
      </c>
    </row>
    <row r="2" spans="1:4" ht="15" customHeight="1" x14ac:dyDescent="0.25">
      <c r="A2">
        <v>1</v>
      </c>
      <c r="B2" s="7" t="s">
        <v>264</v>
      </c>
      <c r="C2" s="4">
        <v>413</v>
      </c>
      <c r="D2">
        <v>8.9</v>
      </c>
    </row>
    <row r="3" spans="1:4" ht="15" customHeight="1" x14ac:dyDescent="0.25">
      <c r="A3">
        <v>2</v>
      </c>
      <c r="B3" s="7" t="s">
        <v>268</v>
      </c>
      <c r="C3" s="4">
        <v>239</v>
      </c>
      <c r="D3">
        <v>5.0999999999999996</v>
      </c>
    </row>
    <row r="4" spans="1:4" ht="15" customHeight="1" x14ac:dyDescent="0.25">
      <c r="A4">
        <v>3</v>
      </c>
      <c r="B4" s="7" t="s">
        <v>272</v>
      </c>
      <c r="C4" s="4">
        <v>413</v>
      </c>
      <c r="D4">
        <v>8.9</v>
      </c>
    </row>
    <row r="5" spans="1:4" ht="15" customHeight="1" x14ac:dyDescent="0.25">
      <c r="A5">
        <v>4</v>
      </c>
      <c r="B5" s="7" t="s">
        <v>274</v>
      </c>
      <c r="C5" s="4">
        <v>489</v>
      </c>
      <c r="D5">
        <v>10.5</v>
      </c>
    </row>
    <row r="6" spans="1:4" ht="15" customHeight="1" x14ac:dyDescent="0.25">
      <c r="A6">
        <v>5</v>
      </c>
      <c r="B6" s="7" t="s">
        <v>279</v>
      </c>
      <c r="C6" s="4">
        <v>643</v>
      </c>
      <c r="D6">
        <v>13.8</v>
      </c>
    </row>
    <row r="7" spans="1:4" ht="15" customHeight="1" x14ac:dyDescent="0.25">
      <c r="A7">
        <v>6</v>
      </c>
      <c r="B7" s="7" t="s">
        <v>283</v>
      </c>
      <c r="C7" s="4">
        <v>715</v>
      </c>
      <c r="D7">
        <v>15.4</v>
      </c>
    </row>
    <row r="8" spans="1:4" ht="15" customHeight="1" x14ac:dyDescent="0.25">
      <c r="A8">
        <v>7</v>
      </c>
      <c r="B8" s="7" t="s">
        <v>287</v>
      </c>
      <c r="C8" s="4">
        <v>897</v>
      </c>
      <c r="D8">
        <v>19.3</v>
      </c>
    </row>
    <row r="9" spans="1:4" ht="15" customHeight="1" x14ac:dyDescent="0.25">
      <c r="A9">
        <v>8</v>
      </c>
      <c r="B9" s="7" t="s">
        <v>292</v>
      </c>
      <c r="C9" s="4">
        <v>490</v>
      </c>
      <c r="D9">
        <v>10.5</v>
      </c>
    </row>
    <row r="10" spans="1:4" ht="15" customHeight="1" x14ac:dyDescent="0.25">
      <c r="A10">
        <v>9</v>
      </c>
      <c r="B10" s="7" t="s">
        <v>296</v>
      </c>
      <c r="C10" s="4">
        <v>195</v>
      </c>
      <c r="D10">
        <v>4.2</v>
      </c>
    </row>
    <row r="11" spans="1:4" ht="15" customHeight="1" x14ac:dyDescent="0.25">
      <c r="A11">
        <v>10</v>
      </c>
      <c r="B11" s="7" t="s">
        <v>300</v>
      </c>
      <c r="C11" s="4">
        <v>161</v>
      </c>
      <c r="D11">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Information</vt:lpstr>
      <vt:lpstr>Data</vt:lpstr>
      <vt:lpstr>LaborForce</vt:lpstr>
      <vt:lpstr>Occupation</vt:lpstr>
      <vt:lpstr>Industry</vt:lpstr>
      <vt:lpstr>Commute to work</vt:lpstr>
      <vt:lpstr>Class of worker</vt:lpstr>
      <vt:lpstr>Income &amp; benefits</vt:lpstr>
      <vt:lpstr>HH income levels</vt:lpstr>
      <vt:lpstr>poverty</vt:lpstr>
      <vt:lpstr>healthInsurance</vt:lpstr>
      <vt:lpstr>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2023-03-13T21:15:43Z</dcterms:created>
  <dcterms:modified xsi:type="dcterms:W3CDTF">2023-10-22T08:56:28Z</dcterms:modified>
</cp:coreProperties>
</file>